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AD9A144-4E41-49FD-97CE-1462C7BA55AE}" xr6:coauthVersionLast="47" xr6:coauthVersionMax="47" xr10:uidLastSave="{00000000-0000-0000-0000-000000000000}"/>
  <bookViews>
    <workbookView xWindow="-120" yWindow="-120" windowWidth="29040" windowHeight="15720" tabRatio="860" xr2:uid="{00000000-000D-0000-FFFF-FFFF00000000}"/>
  </bookViews>
  <sheets>
    <sheet name="ข้อมูลรวม" sheetId="27" r:id="rId1"/>
  </sheets>
  <definedNames>
    <definedName name="_xlnm.Print_Titles" localSheetId="0">ข้อมูลรวม!$6:$7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7" l="1"/>
  <c r="K3" i="27" s="1"/>
  <c r="H2" i="27"/>
  <c r="K2" i="27" s="1"/>
  <c r="H4" i="27" l="1"/>
  <c r="K4" i="27" s="1"/>
  <c r="L233" i="27"/>
  <c r="K233" i="27"/>
  <c r="J233" i="27"/>
  <c r="I233" i="27"/>
  <c r="H233" i="27"/>
</calcChain>
</file>

<file path=xl/sharedStrings.xml><?xml version="1.0" encoding="utf-8"?>
<sst xmlns="http://schemas.openxmlformats.org/spreadsheetml/2006/main" count="1155" uniqueCount="708">
  <si>
    <t>ลำดับ</t>
  </si>
  <si>
    <t>เขต</t>
  </si>
  <si>
    <t>รหัสอปท.</t>
  </si>
  <si>
    <t>ระดับ อปท.</t>
  </si>
  <si>
    <t>ชื่ออปท.</t>
  </si>
  <si>
    <t>อำเภอ</t>
  </si>
  <si>
    <t>จังหวัด</t>
  </si>
  <si>
    <t>03570102</t>
  </si>
  <si>
    <t>เทศบาลนคร</t>
  </si>
  <si>
    <t>เทศบาลนคร เชียงราย</t>
  </si>
  <si>
    <t>เมืองเชียงราย</t>
  </si>
  <si>
    <t>เชียงราย</t>
  </si>
  <si>
    <t>03500102</t>
  </si>
  <si>
    <t>เทศบาลนคร เชียงใหม่</t>
  </si>
  <si>
    <t>เมืองเชียงใหม่</t>
  </si>
  <si>
    <t>เชียงใหม่</t>
  </si>
  <si>
    <t>04501301</t>
  </si>
  <si>
    <t>เทศบาลเมือง</t>
  </si>
  <si>
    <t>เทศบาลเมือง ต้นเปา</t>
  </si>
  <si>
    <t>สันกำแพง</t>
  </si>
  <si>
    <t>04500601</t>
  </si>
  <si>
    <t>เทศบาลเมือง เมืองแกนพัฒนา</t>
  </si>
  <si>
    <t>แม่แตง</t>
  </si>
  <si>
    <t>04501401</t>
  </si>
  <si>
    <t>เทศบาลเมือง แม่โจ้</t>
  </si>
  <si>
    <t>สันทราย</t>
  </si>
  <si>
    <t>04500103</t>
  </si>
  <si>
    <t>เทศบาลเมือง แม่เหียะ</t>
  </si>
  <si>
    <t>04550102</t>
  </si>
  <si>
    <t>เทศบาลเมือง น่าน</t>
  </si>
  <si>
    <t>เมืองน่าน</t>
  </si>
  <si>
    <t>น่าน</t>
  </si>
  <si>
    <t>04560501</t>
  </si>
  <si>
    <t>เทศบาลเมือง ดอกคำใต้</t>
  </si>
  <si>
    <t>ดอกคำใต้</t>
  </si>
  <si>
    <t>พะเยา</t>
  </si>
  <si>
    <t>04560102</t>
  </si>
  <si>
    <t>เทศบาลเมือง พะเยา</t>
  </si>
  <si>
    <t>เมืองพะเยา</t>
  </si>
  <si>
    <t>04540102</t>
  </si>
  <si>
    <t>เทศบาลเมือง แพร่</t>
  </si>
  <si>
    <t>เมืองแพร่</t>
  </si>
  <si>
    <t>แพร่</t>
  </si>
  <si>
    <t>04580102</t>
  </si>
  <si>
    <t>เทศบาลเมือง แม่ฮ่องสอน</t>
  </si>
  <si>
    <t>เมืองแม่ฮ่องสอน</t>
  </si>
  <si>
    <t>แม่ฮ่องสอน</t>
  </si>
  <si>
    <t>03520102</t>
  </si>
  <si>
    <t>เทศบาลนคร ลำปาง</t>
  </si>
  <si>
    <t>เมืองลำปาง</t>
  </si>
  <si>
    <t>ลำปาง</t>
  </si>
  <si>
    <t>04520103</t>
  </si>
  <si>
    <t>เทศบาลเมือง เขลางค์นคร</t>
  </si>
  <si>
    <t>04520106</t>
  </si>
  <si>
    <t>เทศบาลเมือง พิชัย</t>
  </si>
  <si>
    <t>04520802</t>
  </si>
  <si>
    <t>เทศบาลเมือง ล้อมแรด</t>
  </si>
  <si>
    <t>เถิน</t>
  </si>
  <si>
    <t>04510102</t>
  </si>
  <si>
    <t>เทศบาลเมือง ลำพูน</t>
  </si>
  <si>
    <t>เมืองลำพูน</t>
  </si>
  <si>
    <t>ลำพูน</t>
  </si>
  <si>
    <t>03630601</t>
  </si>
  <si>
    <t>เทศบาลนคร แม่สอด</t>
  </si>
  <si>
    <t>แม่สอด</t>
  </si>
  <si>
    <t>ตาก</t>
  </si>
  <si>
    <t>04630102</t>
  </si>
  <si>
    <t>เทศบาลเมือง ตาก</t>
  </si>
  <si>
    <t>เมืองตาก</t>
  </si>
  <si>
    <t>03650102</t>
  </si>
  <si>
    <t>เทศบาลนคร พิษณุโลก</t>
  </si>
  <si>
    <t>เมืองพิษณุโลก</t>
  </si>
  <si>
    <t>พิษณุโลก</t>
  </si>
  <si>
    <t>04650122</t>
  </si>
  <si>
    <t>เทศบาลเมือง อรัญญิก</t>
  </si>
  <si>
    <t>04670102</t>
  </si>
  <si>
    <t>เทศบาลเมือง เพชรบูรณ์</t>
  </si>
  <si>
    <t>เมืองเพชรบูรณ์</t>
  </si>
  <si>
    <t>เพชรบูรณ์</t>
  </si>
  <si>
    <t>04670501</t>
  </si>
  <si>
    <t>เทศบาลเมือง วิเชียรบุรี</t>
  </si>
  <si>
    <t>วิเชียรบุรี</t>
  </si>
  <si>
    <t>04670301</t>
  </si>
  <si>
    <t>เทศบาลเมือง หล่มสัก</t>
  </si>
  <si>
    <t>หล่มสัก</t>
  </si>
  <si>
    <t>04640501</t>
  </si>
  <si>
    <t>เทศบาลเมือง ศรีสัชนาลัย</t>
  </si>
  <si>
    <t>ศรีสัชนาลัย</t>
  </si>
  <si>
    <t>สุโขทัย</t>
  </si>
  <si>
    <t>04640701</t>
  </si>
  <si>
    <t>เทศบาลเมือง สวรรคโลก</t>
  </si>
  <si>
    <t>สวรรคโลก</t>
  </si>
  <si>
    <t>04640102</t>
  </si>
  <si>
    <t>เทศบาลเมือง สุโขทัยธานี</t>
  </si>
  <si>
    <t>เมืองสุโขทัย</t>
  </si>
  <si>
    <t>04530102</t>
  </si>
  <si>
    <t>เทศบาลเมือง อุตรดิตถ์</t>
  </si>
  <si>
    <t>เมืองอุตรดิตถ์</t>
  </si>
  <si>
    <t>อุตรดิตถ์</t>
  </si>
  <si>
    <t>04620102</t>
  </si>
  <si>
    <t>เทศบาลเมือง กำแพงเพชร</t>
  </si>
  <si>
    <t>เมืองกำแพงเพชร</t>
  </si>
  <si>
    <t>กำแพงเพชร</t>
  </si>
  <si>
    <t>04620406</t>
  </si>
  <si>
    <t>เทศบาลเมือง ปางมะค่า</t>
  </si>
  <si>
    <t>ขาณุวรลักษบุรี</t>
  </si>
  <si>
    <t>04620109</t>
  </si>
  <si>
    <t>เทศบาลเมือง หนองปลิง</t>
  </si>
  <si>
    <t>04180102</t>
  </si>
  <si>
    <t>เทศบาลเมือง ชัยนาท</t>
  </si>
  <si>
    <t>เมืองชัยนาท</t>
  </si>
  <si>
    <t>ชัยนาท</t>
  </si>
  <si>
    <t>03600102</t>
  </si>
  <si>
    <t>เทศบาลนคร นครสวรรค์</t>
  </si>
  <si>
    <t>เมืองนครสวรรค์</t>
  </si>
  <si>
    <t>นครสวรรค์</t>
  </si>
  <si>
    <t>04600301</t>
  </si>
  <si>
    <t>เทศบาลเมือง ชุมแสง</t>
  </si>
  <si>
    <t>ชุมแสง</t>
  </si>
  <si>
    <t>04600701</t>
  </si>
  <si>
    <t>เทศบาลเมือง ตาคลี</t>
  </si>
  <si>
    <t>ตาคลี</t>
  </si>
  <si>
    <t>04660401</t>
  </si>
  <si>
    <t>เทศบาลเมือง ตะพานหิน</t>
  </si>
  <si>
    <t>ตะพานหิน</t>
  </si>
  <si>
    <t>พิจิตร</t>
  </si>
  <si>
    <t>04660501</t>
  </si>
  <si>
    <t>เทศบาลเมือง บางมูลนาก</t>
  </si>
  <si>
    <t>บางมูลนาก</t>
  </si>
  <si>
    <t>04660102</t>
  </si>
  <si>
    <t>เทศบาลเมือง พิจิตร</t>
  </si>
  <si>
    <t>เมืองพิจิตร</t>
  </si>
  <si>
    <t>04610102</t>
  </si>
  <si>
    <t>เทศบาลเมือง อุทัยธานี</t>
  </si>
  <si>
    <t>เมืองอุทัยธานี</t>
  </si>
  <si>
    <t>อุทัยธานี</t>
  </si>
  <si>
    <t>04260102</t>
  </si>
  <si>
    <t>เทศบาลเมือง นครนายก</t>
  </si>
  <si>
    <t>เมืองนครนายก</t>
  </si>
  <si>
    <t>นครนายก</t>
  </si>
  <si>
    <t>03120102</t>
  </si>
  <si>
    <t>เทศบาลนคร นนทบุรี</t>
  </si>
  <si>
    <t>เมืองนนทบุรี</t>
  </si>
  <si>
    <t>นนทบุรี</t>
  </si>
  <si>
    <t>03120601</t>
  </si>
  <si>
    <t>เทศบาลนคร ปากเกร็ด</t>
  </si>
  <si>
    <t>ปากเกร็ด</t>
  </si>
  <si>
    <t>04120104</t>
  </si>
  <si>
    <t>เทศบาลเมือง ไทรม้า</t>
  </si>
  <si>
    <t>04120201</t>
  </si>
  <si>
    <t>เทศบาลเมือง บางกรวย</t>
  </si>
  <si>
    <t>บางกรวย</t>
  </si>
  <si>
    <t>04120105</t>
  </si>
  <si>
    <t>เทศบาลเมือง บางกร่าง</t>
  </si>
  <si>
    <t>04120402</t>
  </si>
  <si>
    <t>เทศบาลเมือง บางคูรัด</t>
  </si>
  <si>
    <t>บางบัวทอง</t>
  </si>
  <si>
    <t>04120401</t>
  </si>
  <si>
    <t>เทศบาลเมือง บางบัวทอง</t>
  </si>
  <si>
    <t>04120306</t>
  </si>
  <si>
    <t>เทศบาลเมือง บางแม่นาง</t>
  </si>
  <si>
    <t>บางใหญ่</t>
  </si>
  <si>
    <t>04120404</t>
  </si>
  <si>
    <t>เทศบาลเมือง บางรักพัฒนา</t>
  </si>
  <si>
    <t>04120103</t>
  </si>
  <si>
    <t>เทศบาลเมือง บางศรีเมือง</t>
  </si>
  <si>
    <t>04120406</t>
  </si>
  <si>
    <t>เทศบาลเมือง พิมลราช</t>
  </si>
  <si>
    <t>04120403</t>
  </si>
  <si>
    <t>เทศบาลเมือง ใหม่บางบัวทอง</t>
  </si>
  <si>
    <t>03130301</t>
  </si>
  <si>
    <t>เทศบาลนคร รังสิต</t>
  </si>
  <si>
    <t>ธัญบุรี</t>
  </si>
  <si>
    <t>ปทุมธานี</t>
  </si>
  <si>
    <t>04130202</t>
  </si>
  <si>
    <t>เทศบาลเมือง คลองหลวง</t>
  </si>
  <si>
    <t>คลองหลวง</t>
  </si>
  <si>
    <t>04130601</t>
  </si>
  <si>
    <t>เทศบาลเมือง คูคต</t>
  </si>
  <si>
    <t>ลำลูกกา</t>
  </si>
  <si>
    <t>04130201</t>
  </si>
  <si>
    <t>เทศบาลเมือง ท่าโขลง</t>
  </si>
  <si>
    <t>04130110</t>
  </si>
  <si>
    <t>เทศบาลเมือง บางกะดี</t>
  </si>
  <si>
    <t>เมืองปทุมธานี</t>
  </si>
  <si>
    <t>04130103</t>
  </si>
  <si>
    <t>เทศบาลเมือง บางคูวัด</t>
  </si>
  <si>
    <t>04130302</t>
  </si>
  <si>
    <t>เทศบาลเมือง บึงยี่โถ</t>
  </si>
  <si>
    <t>04130102</t>
  </si>
  <si>
    <t>เทศบาลเมือง ปทุมธานี</t>
  </si>
  <si>
    <t>04130603</t>
  </si>
  <si>
    <t>เทศบาลเมือง ลาดสวาย</t>
  </si>
  <si>
    <t>04130602</t>
  </si>
  <si>
    <t>เทศบาลเมือง ลำสามแก้ว</t>
  </si>
  <si>
    <t>04130303</t>
  </si>
  <si>
    <t>เทศบาลเมือง สนั่นรักษ์</t>
  </si>
  <si>
    <t>03140102</t>
  </si>
  <si>
    <t>เทศบาลนคร พระนครศรีอยุธยา</t>
  </si>
  <si>
    <t>พระนครศรีอยุธยา</t>
  </si>
  <si>
    <t>04140602</t>
  </si>
  <si>
    <t>เทศบาลเมือง บ้านกรด</t>
  </si>
  <si>
    <t>บางปะอิน</t>
  </si>
  <si>
    <t>04140801</t>
  </si>
  <si>
    <t>เทศบาลเมือง ผักไห่</t>
  </si>
  <si>
    <t>ผักไห่</t>
  </si>
  <si>
    <t>04141101</t>
  </si>
  <si>
    <t>เทศบาลเมือง ลำตาเสา</t>
  </si>
  <si>
    <t>วังน้อย</t>
  </si>
  <si>
    <t>04141201</t>
  </si>
  <si>
    <t>เทศบาลเมือง เสนา</t>
  </si>
  <si>
    <t>เสนา</t>
  </si>
  <si>
    <t>04140103</t>
  </si>
  <si>
    <t>เทศบาลเมือง อโยธยา</t>
  </si>
  <si>
    <t>04160103</t>
  </si>
  <si>
    <t>เทศบาลเมือง เขาสามยอด</t>
  </si>
  <si>
    <t>เมืองลพบุรี</t>
  </si>
  <si>
    <t>ลพบุรี</t>
  </si>
  <si>
    <t>04160601</t>
  </si>
  <si>
    <t>เทศบาลเมือง บ้านหมี่</t>
  </si>
  <si>
    <t>บ้านหมี่</t>
  </si>
  <si>
    <t>04160102</t>
  </si>
  <si>
    <t>เทศบาลเมือง ลพบุรี</t>
  </si>
  <si>
    <t>04190201</t>
  </si>
  <si>
    <t>เทศบาลเมือง แก่งคอย</t>
  </si>
  <si>
    <t>แก่งคอย</t>
  </si>
  <si>
    <t>สระบุรี</t>
  </si>
  <si>
    <t>04190202</t>
  </si>
  <si>
    <t>เทศบาลเมือง ทับกวาง</t>
  </si>
  <si>
    <t>04190901</t>
  </si>
  <si>
    <t>เทศบาลเมือง พระพุทธบาท</t>
  </si>
  <si>
    <t>พระพุทธบาท</t>
  </si>
  <si>
    <t>04190102</t>
  </si>
  <si>
    <t>เทศบาลเมือง สระบุรี</t>
  </si>
  <si>
    <t>เมืองสระบุรี</t>
  </si>
  <si>
    <t>04170201</t>
  </si>
  <si>
    <t>เทศบาลเมือง บางระจัน</t>
  </si>
  <si>
    <t>บางระจัน</t>
  </si>
  <si>
    <t>สิงห์บุรี</t>
  </si>
  <si>
    <t>04170102</t>
  </si>
  <si>
    <t>เทศบาลเมือง สิงห์บุรี</t>
  </si>
  <si>
    <t>เมืองสิงห์บุรี</t>
  </si>
  <si>
    <t>04150102</t>
  </si>
  <si>
    <t>เทศบาลเมือง อ่างทอง</t>
  </si>
  <si>
    <t>เมืองอ่างทอง</t>
  </si>
  <si>
    <t>อ่างทอง</t>
  </si>
  <si>
    <t>04710102</t>
  </si>
  <si>
    <t>เทศบาลเมือง กาญจนบุรี</t>
  </si>
  <si>
    <t>เมืองกาญจนบุรี</t>
  </si>
  <si>
    <t>กาญจนบุรี</t>
  </si>
  <si>
    <t>04710501</t>
  </si>
  <si>
    <t>เทศบาลเมือง ท่าเรือพระแท่น</t>
  </si>
  <si>
    <t>ท่ามะกา</t>
  </si>
  <si>
    <t>04710107</t>
  </si>
  <si>
    <t>เทศบาลเมือง ปากแพรก</t>
  </si>
  <si>
    <t>03730102</t>
  </si>
  <si>
    <t>เทศบาลนคร นครปฐม</t>
  </si>
  <si>
    <t>เมืองนครปฐม</t>
  </si>
  <si>
    <t>นครปฐม</t>
  </si>
  <si>
    <t>04730602</t>
  </si>
  <si>
    <t>เทศบาลเมือง กระทุ่มล้ม</t>
  </si>
  <si>
    <t>สามพราน</t>
  </si>
  <si>
    <t>04730116</t>
  </si>
  <si>
    <t>เทศบาลเมือง นครปฐม</t>
  </si>
  <si>
    <t>04730601</t>
  </si>
  <si>
    <t>เทศบาลเมือง ไร่ขิง</t>
  </si>
  <si>
    <t>04730111</t>
  </si>
  <si>
    <t>เทศบาลเมือง สามควายเผือก</t>
  </si>
  <si>
    <t>04730603</t>
  </si>
  <si>
    <t>เทศบาลเมือง สามพราน</t>
  </si>
  <si>
    <t>04770102</t>
  </si>
  <si>
    <t>เทศบาลเมือง ประจวบคีรีขันธ์</t>
  </si>
  <si>
    <t>เมืองประจวบคีรีขันธ์</t>
  </si>
  <si>
    <t>ประจวบคีรีขันธ์</t>
  </si>
  <si>
    <t>04770701</t>
  </si>
  <si>
    <t>เทศบาลเมือง หัวหิน</t>
  </si>
  <si>
    <t>หัวหิน</t>
  </si>
  <si>
    <t>04760401</t>
  </si>
  <si>
    <t>เทศบาลเมือง ชะอำ</t>
  </si>
  <si>
    <t>ชะอำ</t>
  </si>
  <si>
    <t>เพชรบุรี</t>
  </si>
  <si>
    <t>04760102</t>
  </si>
  <si>
    <t>เทศบาลเมือง เพชรบุรี</t>
  </si>
  <si>
    <t>เมืองเพชรบุรี</t>
  </si>
  <si>
    <t>04700204</t>
  </si>
  <si>
    <t>เทศบาลเมือง จอมพล</t>
  </si>
  <si>
    <t>จอมบึง</t>
  </si>
  <si>
    <t>ราชบุรี</t>
  </si>
  <si>
    <t>04700504</t>
  </si>
  <si>
    <t>เทศบาลเมือง ท่าผา</t>
  </si>
  <si>
    <t>บ้านโป่ง</t>
  </si>
  <si>
    <t>04700501</t>
  </si>
  <si>
    <t>เทศบาลเมือง บ้านโป่ง</t>
  </si>
  <si>
    <t>04700701</t>
  </si>
  <si>
    <t>เทศบาลเมือง โพธาราม</t>
  </si>
  <si>
    <t>โพธาราม</t>
  </si>
  <si>
    <t>04700102</t>
  </si>
  <si>
    <t>เทศบาลเมือง ราชบุรี</t>
  </si>
  <si>
    <t>เมืองราชบุรี</t>
  </si>
  <si>
    <t>04750102</t>
  </si>
  <si>
    <t>เทศบาลเมือง สมุทรสงคราม</t>
  </si>
  <si>
    <t>เมืองสมุทรสงคราม</t>
  </si>
  <si>
    <t>สมุทรสงคราม</t>
  </si>
  <si>
    <t>03740102</t>
  </si>
  <si>
    <t>เทศบาลนคร สมุทรสาคร</t>
  </si>
  <si>
    <t>เมืองสมุทรสาคร</t>
  </si>
  <si>
    <t>สมุทรสาคร</t>
  </si>
  <si>
    <t>03740201</t>
  </si>
  <si>
    <t>เทศบาลนคร อ้อมน้อย</t>
  </si>
  <si>
    <t>กระทุ่มแบน</t>
  </si>
  <si>
    <t>04740202</t>
  </si>
  <si>
    <t>เทศบาลเมือง กระทุ่มแบน</t>
  </si>
  <si>
    <t>04740205</t>
  </si>
  <si>
    <t>เทศบาลเมือง คลองมะเดื่อ</t>
  </si>
  <si>
    <t>04720701</t>
  </si>
  <si>
    <t>เทศบาลเมือง สองพี่น้อง</t>
  </si>
  <si>
    <t>สองพี่น้อง</t>
  </si>
  <si>
    <t>สุพรรณบุรี</t>
  </si>
  <si>
    <t>04720102</t>
  </si>
  <si>
    <t>เทศบาลเมือง สุพรรณบุรี</t>
  </si>
  <si>
    <t>เมืองสุพรรณบุรี</t>
  </si>
  <si>
    <t>04220201</t>
  </si>
  <si>
    <t>เทศบาลเมือง ขลุง</t>
  </si>
  <si>
    <t>ขลุง</t>
  </si>
  <si>
    <t>จันทบุรี</t>
  </si>
  <si>
    <t>04220104</t>
  </si>
  <si>
    <t>เทศบาลเมือง จันทนิมิต</t>
  </si>
  <si>
    <t>เมืองจันทบุรี</t>
  </si>
  <si>
    <t>04220102</t>
  </si>
  <si>
    <t>เทศบาลเมือง จันทบุรี</t>
  </si>
  <si>
    <t>04220103</t>
  </si>
  <si>
    <t>เทศบาลเมือง ท่าช้าง</t>
  </si>
  <si>
    <t>04220303</t>
  </si>
  <si>
    <t>เทศบาลเมือง ท่าใหม่</t>
  </si>
  <si>
    <t>ท่าใหม่</t>
  </si>
  <si>
    <t>04240102</t>
  </si>
  <si>
    <t>เทศบาลเมือง ฉะเชิงเทรา</t>
  </si>
  <si>
    <t>เมืองฉะเชิงเทรา</t>
  </si>
  <si>
    <t>ฉะเชิงเทรา</t>
  </si>
  <si>
    <t>03200703</t>
  </si>
  <si>
    <t>เทศบาลนคร เจ้าพระยาสุรศักดิ์</t>
  </si>
  <si>
    <t>ศรีราชา</t>
  </si>
  <si>
    <t>ชลบุรี</t>
  </si>
  <si>
    <t>03200701</t>
  </si>
  <si>
    <t>เทศบาลนคร แหลมฉบัง</t>
  </si>
  <si>
    <t>04200102</t>
  </si>
  <si>
    <t>เทศบาลเมือง ชลบุรี</t>
  </si>
  <si>
    <t>เมืองชลบุรี</t>
  </si>
  <si>
    <t>04200201</t>
  </si>
  <si>
    <t>เทศบาลเมือง บ้านบึง</t>
  </si>
  <si>
    <t>บ้านบึง</t>
  </si>
  <si>
    <t>04200104</t>
  </si>
  <si>
    <t>เทศบาลเมือง บ้านสวน</t>
  </si>
  <si>
    <t>04201101</t>
  </si>
  <si>
    <t>เทศบาลเมือง ปรกฟ้า</t>
  </si>
  <si>
    <t>เกาะจันทร์</t>
  </si>
  <si>
    <t>04200601</t>
  </si>
  <si>
    <t>เทศบาลเมือง พนัสนิคม</t>
  </si>
  <si>
    <t>พนัสนิคม</t>
  </si>
  <si>
    <t>04200702</t>
  </si>
  <si>
    <t>เทศบาลเมือง ศรีราชา</t>
  </si>
  <si>
    <t>04200901</t>
  </si>
  <si>
    <t>เทศบาลเมือง สัตหีบ</t>
  </si>
  <si>
    <t>สัตหีบ</t>
  </si>
  <si>
    <t>04200103</t>
  </si>
  <si>
    <t>เทศบาลเมือง แสนสุข</t>
  </si>
  <si>
    <t>04200401</t>
  </si>
  <si>
    <t>เทศบาลเมือง หนองปรือ</t>
  </si>
  <si>
    <t>บางละมุง</t>
  </si>
  <si>
    <t>04200105</t>
  </si>
  <si>
    <t>เทศบาลเมือง อ่างศิลา</t>
  </si>
  <si>
    <t>04230102</t>
  </si>
  <si>
    <t>เทศบาลเมือง ตราด</t>
  </si>
  <si>
    <t>เมืองตราด</t>
  </si>
  <si>
    <t>ตราด</t>
  </si>
  <si>
    <t>04250102</t>
  </si>
  <si>
    <t>เทศบาลเมือง ปราจีนบุรี</t>
  </si>
  <si>
    <t>เมืองปราจีนบุรี</t>
  </si>
  <si>
    <t>ปราจีนบุรี</t>
  </si>
  <si>
    <t>04250217</t>
  </si>
  <si>
    <t>เทศบาลเมือง หนองกี่</t>
  </si>
  <si>
    <t>กบินทร์บุรี</t>
  </si>
  <si>
    <t>03210102</t>
  </si>
  <si>
    <t>เทศบาลนคร ระยอง</t>
  </si>
  <si>
    <t>เมืองระยอง</t>
  </si>
  <si>
    <t>ระยอง</t>
  </si>
  <si>
    <t>04210201</t>
  </si>
  <si>
    <t>เทศบาลเมือง บ้านฉาง</t>
  </si>
  <si>
    <t>บ้านฉาง</t>
  </si>
  <si>
    <t>04210103</t>
  </si>
  <si>
    <t>เทศบาลเมือง มาบตาพุด</t>
  </si>
  <si>
    <t>03110102</t>
  </si>
  <si>
    <t>เทศบาลนคร สมุทรปราการ</t>
  </si>
  <si>
    <t>เมืองสมุทรปราการ</t>
  </si>
  <si>
    <t>สมุทรปราการ</t>
  </si>
  <si>
    <t>04110302</t>
  </si>
  <si>
    <t>เทศบาลเมือง บางแก้ว</t>
  </si>
  <si>
    <t>บางพลี</t>
  </si>
  <si>
    <t>04110103</t>
  </si>
  <si>
    <t>เทศบาลเมือง ปากน้ำสมุทรปราการ</t>
  </si>
  <si>
    <t>04110403</t>
  </si>
  <si>
    <t>เทศบาลเมือง ปู่เจ้าสมิงพราย</t>
  </si>
  <si>
    <t>พระประแดง</t>
  </si>
  <si>
    <t>04110401</t>
  </si>
  <si>
    <t>เทศบาลเมือง พระประแดง</t>
  </si>
  <si>
    <t>04110113</t>
  </si>
  <si>
    <t>เทศบาลเมือง แพรกษา</t>
  </si>
  <si>
    <t>04110109</t>
  </si>
  <si>
    <t>เทศบาลเมือง แพรกษาใหม่</t>
  </si>
  <si>
    <t>04110402</t>
  </si>
  <si>
    <t>เทศบาลเมือง ลัดหลวง</t>
  </si>
  <si>
    <t>04270401</t>
  </si>
  <si>
    <t>เทศบาลเมือง วังน้ำเย็น</t>
  </si>
  <si>
    <t>วังน้ำเย็น</t>
  </si>
  <si>
    <t>สระแก้ว</t>
  </si>
  <si>
    <t>04270102</t>
  </si>
  <si>
    <t>เทศบาลเมือง สระแก้ว</t>
  </si>
  <si>
    <t>เมืองสระแก้ว</t>
  </si>
  <si>
    <t>04270601</t>
  </si>
  <si>
    <t>เทศบาลเมือง อรัญประเทศ</t>
  </si>
  <si>
    <t>อรัญประเทศ</t>
  </si>
  <si>
    <t>04460102</t>
  </si>
  <si>
    <t>เทศบาลเมือง กาฬสินธุ์</t>
  </si>
  <si>
    <t>เมืองกาฬสินธุ์</t>
  </si>
  <si>
    <t>กาฬสินธุ์</t>
  </si>
  <si>
    <t>04460502</t>
  </si>
  <si>
    <t>เทศบาลเมือง กุฉินารายณ์</t>
  </si>
  <si>
    <t>กุฉินารายณ์</t>
  </si>
  <si>
    <t>03400102</t>
  </si>
  <si>
    <t>เทศบาลนคร ขอนแก่น</t>
  </si>
  <si>
    <t>เมืองขอนแก่น</t>
  </si>
  <si>
    <t>ขอนแก่น</t>
  </si>
  <si>
    <t>04400903</t>
  </si>
  <si>
    <t>เทศบาลเมือง กระนวน</t>
  </si>
  <si>
    <t>กระนวน</t>
  </si>
  <si>
    <t>04400501</t>
  </si>
  <si>
    <t>เทศบาลเมือง ชุมแพ</t>
  </si>
  <si>
    <t>ชุมแพ</t>
  </si>
  <si>
    <t>04400108</t>
  </si>
  <si>
    <t>เทศบาลเมือง บ้านทุ่ม</t>
  </si>
  <si>
    <t>04401001</t>
  </si>
  <si>
    <t>เทศบาลเมือง บ้านไผ่</t>
  </si>
  <si>
    <t>บ้านไผ่</t>
  </si>
  <si>
    <t>04401201</t>
  </si>
  <si>
    <t>เทศบาลเมือง เมืองพล</t>
  </si>
  <si>
    <t>พล</t>
  </si>
  <si>
    <t>04400115</t>
  </si>
  <si>
    <t>เทศบาลเมือง ศิลา</t>
  </si>
  <si>
    <t>04440102</t>
  </si>
  <si>
    <t>เทศบาลเมือง มหาสารคาม</t>
  </si>
  <si>
    <t>เมืองมหาสารคาม</t>
  </si>
  <si>
    <t>มหาสารคาม</t>
  </si>
  <si>
    <t>04450102</t>
  </si>
  <si>
    <t>เทศบาลเมือง ร้อยเอ็ด</t>
  </si>
  <si>
    <t>เมืองร้อยเอ็ด</t>
  </si>
  <si>
    <t>ร้อยเอ็ด</t>
  </si>
  <si>
    <t>04480102</t>
  </si>
  <si>
    <t>เทศบาลเมือง นครพนม</t>
  </si>
  <si>
    <t>เมืองนครพนม</t>
  </si>
  <si>
    <t>นครพนม</t>
  </si>
  <si>
    <t>04380104</t>
  </si>
  <si>
    <t>เทศบาลเมือง บึงกาฬ</t>
  </si>
  <si>
    <t>เมืองบึงกาฬ</t>
  </si>
  <si>
    <t>บึงกาฬ</t>
  </si>
  <si>
    <t>04420102</t>
  </si>
  <si>
    <t>เทศบาลเมือง เลย</t>
  </si>
  <si>
    <t>เมืองเลย</t>
  </si>
  <si>
    <t>เลย</t>
  </si>
  <si>
    <t>04420901</t>
  </si>
  <si>
    <t>เทศบาลเมือง วังสะพุง</t>
  </si>
  <si>
    <t>วังสะพุง</t>
  </si>
  <si>
    <t>03470102</t>
  </si>
  <si>
    <t>เทศบาลนคร สกลนคร</t>
  </si>
  <si>
    <t>เมืองสกลนคร</t>
  </si>
  <si>
    <t>สกลนคร</t>
  </si>
  <si>
    <t>04430201</t>
  </si>
  <si>
    <t>เทศบาลเมือง ท่าบ่อ</t>
  </si>
  <si>
    <t>ท่าบ่อ</t>
  </si>
  <si>
    <t>หนองคาย</t>
  </si>
  <si>
    <t>04430102</t>
  </si>
  <si>
    <t>เทศบาลเมือง หนองคาย</t>
  </si>
  <si>
    <t>เมืองหนองคาย</t>
  </si>
  <si>
    <t>04390102</t>
  </si>
  <si>
    <t>เทศบาลเมือง หนองบัวลำภู</t>
  </si>
  <si>
    <t>เมืองหนองบัวลำภู</t>
  </si>
  <si>
    <t>หนองบัวลำภู</t>
  </si>
  <si>
    <t>03410102</t>
  </si>
  <si>
    <t>เทศบาลนคร อุดรธานี</t>
  </si>
  <si>
    <t>เมืองอุดรธานี</t>
  </si>
  <si>
    <t>อุดรธานี</t>
  </si>
  <si>
    <t>04410103</t>
  </si>
  <si>
    <t>เทศบาลเมือง โนนสูง-น้ำคำ</t>
  </si>
  <si>
    <t>04411101</t>
  </si>
  <si>
    <t>เทศบาลเมือง บ้านดุง</t>
  </si>
  <si>
    <t>บ้านดุง</t>
  </si>
  <si>
    <t>04410104</t>
  </si>
  <si>
    <t>เทศบาลเมือง หนองสำโรง</t>
  </si>
  <si>
    <t>04360102</t>
  </si>
  <si>
    <t>เทศบาลเมือง ชัยภูมิ</t>
  </si>
  <si>
    <t>เมืองชัยภูมิ</t>
  </si>
  <si>
    <t>ชัยภูมิ</t>
  </si>
  <si>
    <t>03300102</t>
  </si>
  <si>
    <t>เทศบาลนคร นครราชสีมา</t>
  </si>
  <si>
    <t>เมืองนครราชสีมา</t>
  </si>
  <si>
    <t>นครราชสีมา</t>
  </si>
  <si>
    <t>04301201</t>
  </si>
  <si>
    <t>เทศบาลเมือง บัวใหญ่</t>
  </si>
  <si>
    <t>บัวใหญ่</t>
  </si>
  <si>
    <t>04302101</t>
  </si>
  <si>
    <t>เทศบาลเมือง ปากช่อง</t>
  </si>
  <si>
    <t>ปากช่อง</t>
  </si>
  <si>
    <t>04301402</t>
  </si>
  <si>
    <t>เทศบาลเมือง เมืองปัก</t>
  </si>
  <si>
    <t>ปักธงชัย</t>
  </si>
  <si>
    <t>04302001</t>
  </si>
  <si>
    <t>เทศบาลเมือง สีคิ้ว</t>
  </si>
  <si>
    <t>สีคิ้ว</t>
  </si>
  <si>
    <t>04310107</t>
  </si>
  <si>
    <t>เทศบาลเมือง ชุมเห็ด</t>
  </si>
  <si>
    <t>เมืองบุรีรัมย์</t>
  </si>
  <si>
    <t>บุรีรัมย์</t>
  </si>
  <si>
    <t>04310401</t>
  </si>
  <si>
    <t>เทศบาลเมือง นางรอง</t>
  </si>
  <si>
    <t>นางรอง</t>
  </si>
  <si>
    <t>04310102</t>
  </si>
  <si>
    <t>เทศบาลเมือง บุรีรัมย์</t>
  </si>
  <si>
    <t>04320102</t>
  </si>
  <si>
    <t>เทศบาลเมือง สุรินทร์</t>
  </si>
  <si>
    <t>เมืองสุรินทร์</t>
  </si>
  <si>
    <t>สุรินทร์</t>
  </si>
  <si>
    <t>04490102</t>
  </si>
  <si>
    <t>เทศบาลเมือง มุกดาหาร</t>
  </si>
  <si>
    <t>เมืองมุกดาหาร</t>
  </si>
  <si>
    <t>มุกดาหาร</t>
  </si>
  <si>
    <t>04350102</t>
  </si>
  <si>
    <t>เทศบาลเมือง ยโสธร</t>
  </si>
  <si>
    <t>เมืองยโสธร</t>
  </si>
  <si>
    <t>ยโสธร</t>
  </si>
  <si>
    <t>04330401</t>
  </si>
  <si>
    <t>เทศบาลเมือง กันทรลักษ์</t>
  </si>
  <si>
    <t>กันทรลักษ์</t>
  </si>
  <si>
    <t>ศรีสะเกษ</t>
  </si>
  <si>
    <t>04330102</t>
  </si>
  <si>
    <t>เทศบาลเมือง ศรีสะเกษ</t>
  </si>
  <si>
    <t>เมืองศรีสะเกษ</t>
  </si>
  <si>
    <t>04370102</t>
  </si>
  <si>
    <t>เทศบาลเมือง อำนาจเจริญ</t>
  </si>
  <si>
    <t>เมืองอำนาจเจริญ</t>
  </si>
  <si>
    <t>อำนาจเจริญ</t>
  </si>
  <si>
    <t>03340102</t>
  </si>
  <si>
    <t>เทศบาลนคร อุบลราชธานี</t>
  </si>
  <si>
    <t>เมืองอุบลราชธานี</t>
  </si>
  <si>
    <t>อุบลราชธานี</t>
  </si>
  <si>
    <t>04340107</t>
  </si>
  <si>
    <t>เทศบาลเมือง แจระแม</t>
  </si>
  <si>
    <t>04340701</t>
  </si>
  <si>
    <t>เทศบาลเมือง เดชอุดม</t>
  </si>
  <si>
    <t>เดชอุดม</t>
  </si>
  <si>
    <t>04341901</t>
  </si>
  <si>
    <t>เทศบาลเมือง พิบูลมังสาหาร</t>
  </si>
  <si>
    <t>พิบูลมังสาหาร</t>
  </si>
  <si>
    <t>04341501</t>
  </si>
  <si>
    <t>เทศบาลเมือง วารินชำราบ</t>
  </si>
  <si>
    <t>วารินชำราบ</t>
  </si>
  <si>
    <t>04810102</t>
  </si>
  <si>
    <t>เทศบาลเมือง กระบี่</t>
  </si>
  <si>
    <t>เมืองกระบี่</t>
  </si>
  <si>
    <t>กระบี่</t>
  </si>
  <si>
    <t>04860102</t>
  </si>
  <si>
    <t>เทศบาลเมือง ชุมพร</t>
  </si>
  <si>
    <t>เมืองชุมพร</t>
  </si>
  <si>
    <t>ชุมพร</t>
  </si>
  <si>
    <t>04860401</t>
  </si>
  <si>
    <t>เทศบาลเมือง หลังสวน</t>
  </si>
  <si>
    <t>หลังสวน</t>
  </si>
  <si>
    <t>03800102</t>
  </si>
  <si>
    <t>เทศบาลนคร นครศรีธรรมราช</t>
  </si>
  <si>
    <t>เมืองนครศรีธรรมราช</t>
  </si>
  <si>
    <t>นครศรีธรรมราช</t>
  </si>
  <si>
    <t>04800901</t>
  </si>
  <si>
    <t>เทศบาลเมือง ทุ่งสง</t>
  </si>
  <si>
    <t>ทุ่งสง</t>
  </si>
  <si>
    <t>04801201</t>
  </si>
  <si>
    <t>เทศบาลเมือง ปากพนัง</t>
  </si>
  <si>
    <t>ปากพนัง</t>
  </si>
  <si>
    <t>04800103</t>
  </si>
  <si>
    <t>เทศบาลเมือง ปากพูน</t>
  </si>
  <si>
    <t>04820501</t>
  </si>
  <si>
    <t>เทศบาลเมือง ตะกั่วป่า</t>
  </si>
  <si>
    <t>ตะกั่วป่า</t>
  </si>
  <si>
    <t>พังงา</t>
  </si>
  <si>
    <t>04820102</t>
  </si>
  <si>
    <t>เทศบาลเมือง พังงา</t>
  </si>
  <si>
    <t>เมืองพังงา</t>
  </si>
  <si>
    <t>03830102</t>
  </si>
  <si>
    <t>เทศบาลนคร ภูเก็ต</t>
  </si>
  <si>
    <t>เมืองภูเก็ต</t>
  </si>
  <si>
    <t>ภูเก็ต</t>
  </si>
  <si>
    <t>04830202</t>
  </si>
  <si>
    <t>เทศบาลเมือง กะทู้</t>
  </si>
  <si>
    <t>กะทู้</t>
  </si>
  <si>
    <t>04830201</t>
  </si>
  <si>
    <t>เทศบาลเมือง ป่าตอง</t>
  </si>
  <si>
    <t>04850108</t>
  </si>
  <si>
    <t>เทศบาลเมือง บางริ้น</t>
  </si>
  <si>
    <t>เมืองระนอง</t>
  </si>
  <si>
    <t>ระนอง</t>
  </si>
  <si>
    <t>04850102</t>
  </si>
  <si>
    <t>เทศบาลเมือง ระนอง</t>
  </si>
  <si>
    <t>03840401</t>
  </si>
  <si>
    <t>เทศบาลนคร เกาะสมุย</t>
  </si>
  <si>
    <t>เกาะสมุย</t>
  </si>
  <si>
    <t>สุราษฎร์ธานี</t>
  </si>
  <si>
    <t>03840102</t>
  </si>
  <si>
    <t>เทศบาลนคร สุราษฎร์ธานี</t>
  </si>
  <si>
    <t>เมืองสุราษฎร์ธานี</t>
  </si>
  <si>
    <t>04840301</t>
  </si>
  <si>
    <t>เทศบาลเมือง ดอนสัก</t>
  </si>
  <si>
    <t>ดอนสัก</t>
  </si>
  <si>
    <t>04841701</t>
  </si>
  <si>
    <t>เทศบาลเมือง ท่าข้าม</t>
  </si>
  <si>
    <t>พุนพิน</t>
  </si>
  <si>
    <t>04841201</t>
  </si>
  <si>
    <t>เทศบาลเมือง นาสาร</t>
  </si>
  <si>
    <t>บ้านนาสาร</t>
  </si>
  <si>
    <t>03920102</t>
  </si>
  <si>
    <t>เทศบาลนคร ตรัง</t>
  </si>
  <si>
    <t>เมืองตรัง</t>
  </si>
  <si>
    <t>ตรัง</t>
  </si>
  <si>
    <t>04920201</t>
  </si>
  <si>
    <t>เทศบาลเมือง กันตัง</t>
  </si>
  <si>
    <t>กันตัง</t>
  </si>
  <si>
    <t>04960201</t>
  </si>
  <si>
    <t>เทศบาลเมือง ตากใบ</t>
  </si>
  <si>
    <t>ตากใบ</t>
  </si>
  <si>
    <t>นราธิวาส</t>
  </si>
  <si>
    <t>04960102</t>
  </si>
  <si>
    <t>เทศบาลเมือง นราธิวาส</t>
  </si>
  <si>
    <t>เมืองนราธิวาส</t>
  </si>
  <si>
    <t>04961001</t>
  </si>
  <si>
    <t>เทศบาลเมือง สุไหงโก-ลก</t>
  </si>
  <si>
    <t>สุไหงโก-ลก</t>
  </si>
  <si>
    <t>04940701</t>
  </si>
  <si>
    <t>เทศบาลเมือง ตะลุบัน</t>
  </si>
  <si>
    <t>สายบุรี</t>
  </si>
  <si>
    <t>ปัตตานี</t>
  </si>
  <si>
    <t>04940102</t>
  </si>
  <si>
    <t>เทศบาลเมือง ปัตตานี</t>
  </si>
  <si>
    <t>เมืองปัตตานี</t>
  </si>
  <si>
    <t>04930102</t>
  </si>
  <si>
    <t>เทศบาลเมือง พัทลุง</t>
  </si>
  <si>
    <t>เมืองพัทลุง</t>
  </si>
  <si>
    <t>พัทลุง</t>
  </si>
  <si>
    <t>03950102</t>
  </si>
  <si>
    <t>เทศบาลนคร ยะลา</t>
  </si>
  <si>
    <t>เมืองยะลา</t>
  </si>
  <si>
    <t>ยะลา</t>
  </si>
  <si>
    <t>04950201</t>
  </si>
  <si>
    <t>เทศบาลเมือง เบตง</t>
  </si>
  <si>
    <t>เบตง</t>
  </si>
  <si>
    <t>04950103</t>
  </si>
  <si>
    <t>เทศบาลเมือง สะเตงนอก</t>
  </si>
  <si>
    <t>03900102</t>
  </si>
  <si>
    <t>เทศบาลนคร สงขลา</t>
  </si>
  <si>
    <t>เมืองสงขลา</t>
  </si>
  <si>
    <t>สงขลา</t>
  </si>
  <si>
    <t>03901101</t>
  </si>
  <si>
    <t>เทศบาลนคร หาดใหญ่</t>
  </si>
  <si>
    <t>หาดใหญ่</t>
  </si>
  <si>
    <t>04900901</t>
  </si>
  <si>
    <t>รัตภูมิ</t>
  </si>
  <si>
    <t>04900103</t>
  </si>
  <si>
    <t>เทศบาลเมือง เขารูปช้าง</t>
  </si>
  <si>
    <t>04901104</t>
  </si>
  <si>
    <t>เทศบาลเมือง คลองแห</t>
  </si>
  <si>
    <t>04901105</t>
  </si>
  <si>
    <t>เทศบาลเมือง ควนลัง</t>
  </si>
  <si>
    <t>04901103</t>
  </si>
  <si>
    <t>เทศบาลเมือง คอหงส์</t>
  </si>
  <si>
    <t>04901106</t>
  </si>
  <si>
    <t>เทศบาลเมือง ทุ่งตำเสา</t>
  </si>
  <si>
    <t>04901102</t>
  </si>
  <si>
    <t>เทศบาลเมือง บ้านพรุ</t>
  </si>
  <si>
    <t>04901002</t>
  </si>
  <si>
    <t>เทศบาลเมือง ปาดังเบซาร์</t>
  </si>
  <si>
    <t>สะเดา</t>
  </si>
  <si>
    <t>04901509</t>
  </si>
  <si>
    <t>เทศบาลเมือง ม่วงงาม</t>
  </si>
  <si>
    <t>สิงหนคร</t>
  </si>
  <si>
    <t>04901001</t>
  </si>
  <si>
    <t>เทศบาลเมือง สะเดา</t>
  </si>
  <si>
    <t>04901501</t>
  </si>
  <si>
    <t>เทศบาลเมือง สิงหนคร</t>
  </si>
  <si>
    <t>04910102</t>
  </si>
  <si>
    <t>เทศบาลเมือง สตูล</t>
  </si>
  <si>
    <t>เมืองสตูล</t>
  </si>
  <si>
    <t>สตูล</t>
  </si>
  <si>
    <t>รวม</t>
  </si>
  <si>
    <t>2. การเก็บขนสิ่งปฏิกูล</t>
  </si>
  <si>
    <t>3. การกำจัดสิ่งปฏิกูล</t>
  </si>
  <si>
    <t>1. ข้อบัญญัติท้องถิ่นเรื่องการจัดการสิ่งปฏิกูล</t>
  </si>
  <si>
    <t>องค์กรปกครองส่วนท้องถิ่นที่มีการจัดการสิ่งปฏิกูลตามกฎหมาย</t>
  </si>
  <si>
    <t>แห่ง</t>
  </si>
  <si>
    <t>ร้อยละ</t>
  </si>
  <si>
    <t>4. แผนการจัดการ
สิ่งปฏิกูล</t>
  </si>
  <si>
    <t>สรุป อปท.
ที่มีการจัดการสิ่งปฏิกูลตามกฎหมาย</t>
  </si>
  <si>
    <t>องค์กรปกครองส่วนท้องถิ่น (เทศบาลนคร เทศบาลเมือง) ที่มีการจัดการสิ่งปฏิกูลตามกฎหมาย</t>
  </si>
  <si>
    <t>มีการจัดการสิ่งปฏิกูลตามกฎหมาย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</si>
</sst>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16"/>
      <color theme="1"/>
      <name val="TH SarabunPSK"/>
      <family val="2"/>
    </font>
    <font>
      <sz val="14"/>
      <color rgb="FF0070C0"/>
      <name val="TH SarabunPSK"/>
      <family val="2"/>
    </font>
    <font>
      <sz val="14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  <font>
      <sz val="10"/>
      <color rgb="FFFF0000"/>
      <name val="TH SarabunPSK"/>
      <family val="2"/>
    </font>
    <font>
      <sz val="14"/>
      <color rgb="FFFF0000"/>
      <name val="TH SarabunPSK"/>
      <family val="2"/>
    </font>
    <font>
      <b/>
      <sz val="1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theme="9" tint="-0.249977111117893"/>
      <name val="TH SarabunPSK"/>
      <family val="2"/>
    </font>
    <font>
      <b/>
      <sz val="1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" fillId="0" borderId="0"/>
    <xf numFmtId="0" fontId="9" fillId="0" borderId="0"/>
  </cellStyleXfs>
  <cellXfs count="4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1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2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3" fillId="4" borderId="1" xfId="0" applyFont="1" applyFill="1" applyBorder="1"/>
    <xf numFmtId="0" fontId="3" fillId="3" borderId="1" xfId="0" applyFont="1" applyFill="1" applyBorder="1"/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3"/>
  <sheetViews>
    <sheetView tabSelected="1" workbookViewId="0">
      <selection activeCell="Q7" sqref="Q7"/>
    </sheetView>
  </sheetViews>
  <sheetFormatPr defaultRowHeight="18" x14ac:dyDescent="0.25"/>
  <cols>
    <col min="1" max="1" width="5.25" customWidth="1"/>
    <col min="2" max="2" width="5.875" customWidth="1"/>
    <col min="3" max="3" width="12.875" customWidth="1"/>
    <col min="4" max="4" width="11.125" customWidth="1"/>
    <col min="5" max="5" width="19.5" customWidth="1"/>
    <col min="6" max="6" width="14.875" customWidth="1"/>
    <col min="7" max="7" width="13.25" customWidth="1"/>
    <col min="8" max="8" width="9.625" style="3" customWidth="1"/>
    <col min="9" max="12" width="9.625" customWidth="1"/>
  </cols>
  <sheetData>
    <row r="1" spans="1:12" s="7" customFormat="1" ht="24.95" customHeight="1" x14ac:dyDescent="0.2">
      <c r="A1" s="39" t="s">
        <v>706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8" customFormat="1" ht="30" customHeight="1" x14ac:dyDescent="0.2">
      <c r="A2" s="31"/>
      <c r="B2" s="31"/>
      <c r="C2" s="32" t="s">
        <v>8</v>
      </c>
      <c r="D2" s="31">
        <v>30</v>
      </c>
      <c r="E2" s="32" t="s">
        <v>702</v>
      </c>
      <c r="F2" s="34" t="s">
        <v>707</v>
      </c>
      <c r="G2" s="34"/>
      <c r="H2" s="32">
        <f>L8+L9+L19+L24+L26+L38+L46+L58+L69+L89+L107+L108+L116+L133+L134+L150+L157+L165+L173+L184+L193+L194+L198+L205+L213+L216+L217+L230</f>
        <v>18</v>
      </c>
      <c r="I2" s="32" t="s">
        <v>702</v>
      </c>
      <c r="J2" s="32" t="s">
        <v>703</v>
      </c>
      <c r="K2" s="33">
        <f>H2/D2*100</f>
        <v>60</v>
      </c>
      <c r="L2" s="31"/>
    </row>
    <row r="3" spans="1:12" s="8" customFormat="1" ht="30" customHeight="1" x14ac:dyDescent="0.2">
      <c r="A3" s="31"/>
      <c r="B3" s="31"/>
      <c r="C3" s="32" t="s">
        <v>17</v>
      </c>
      <c r="D3" s="31">
        <v>195</v>
      </c>
      <c r="E3" s="32" t="s">
        <v>702</v>
      </c>
      <c r="F3" s="34" t="s">
        <v>707</v>
      </c>
      <c r="G3" s="34"/>
      <c r="H3" s="32">
        <f>L10+L11+L12+L13+L14+L15+L16+L17+L18+L20+L21+L22+L23+L25+L27+L28+L29+L30+L31+L32+L33+L34+L35+L36+L37+L39+L40+L41+L42+L43+L44+L45+L47+L48+L49+L50+L51+L52+L53+L54+L55+L56+L57+L59+L60+L61+L62+L63+L64+L65+L66+L67+L68+L70+L71+L72+L73+L74+L75+L76+L77+L78+L79+L80+L81+L82+L83+L84+L85+L86+L87+L88+L90+L91+L92+L93+L94+L95+L96+L97+L98+L99+L100+L101+L102+L103+L104+L105+L106+L109+L110+L111+L112+L113+L114+L115+L117+L118+L119+L120+L121+L122+L123+L124+L126+L127+L128+L129+L130+L131+L132+L135+L136+L137+L138+L139+L140+L141+L142+L143+L144+L145+L146+L147+L148+L149+L151+L152+L153+L154+L155+L156+L158+L159+L160+L161+L162+L163+L164+L166+L167+L168+L169+L170+L171+L172+L174+L175+L176+L177+L178+L179+L180+L181+L182+L183+L185+L186+L187+L188+L189+L190+L191+L192+L195+L196+L197+L199+L200+L201+L202+L203+L204+L206+L207+L208+L209+L210+L211+L212+L214+L215+L218+L219+L220+L221+L222+L223+L224+L225+L226+L227+L228+L229+L231+L232</f>
        <v>80</v>
      </c>
      <c r="I3" s="32" t="s">
        <v>702</v>
      </c>
      <c r="J3" s="32" t="s">
        <v>703</v>
      </c>
      <c r="K3" s="33">
        <f>H3/D3*100</f>
        <v>41.025641025641022</v>
      </c>
      <c r="L3" s="31"/>
    </row>
    <row r="4" spans="1:12" s="8" customFormat="1" ht="30" customHeight="1" x14ac:dyDescent="0.2">
      <c r="A4" s="31"/>
      <c r="B4" s="31"/>
      <c r="C4" s="32" t="s">
        <v>697</v>
      </c>
      <c r="D4" s="31">
        <v>225</v>
      </c>
      <c r="E4" s="32" t="s">
        <v>702</v>
      </c>
      <c r="F4" s="43" t="s">
        <v>697</v>
      </c>
      <c r="G4" s="43"/>
      <c r="H4" s="31">
        <f>H2+H3</f>
        <v>98</v>
      </c>
      <c r="I4" s="32" t="s">
        <v>702</v>
      </c>
      <c r="J4" s="32" t="s">
        <v>703</v>
      </c>
      <c r="K4" s="33">
        <f>H4/D4*100</f>
        <v>43.55555555555555</v>
      </c>
      <c r="L4" s="31"/>
    </row>
    <row r="5" spans="1:12" ht="15.75" customHeight="1" x14ac:dyDescent="0.5">
      <c r="A5" s="40"/>
      <c r="B5" s="40"/>
      <c r="C5" s="40"/>
      <c r="D5" s="40"/>
      <c r="E5" s="40"/>
      <c r="F5" s="40"/>
      <c r="G5" s="40"/>
      <c r="H5" s="2"/>
      <c r="I5" s="2"/>
      <c r="J5" s="5"/>
      <c r="K5" s="1"/>
      <c r="L5" s="5"/>
    </row>
    <row r="6" spans="1:12" ht="18.75" x14ac:dyDescent="0.2">
      <c r="A6" s="41" t="s">
        <v>0</v>
      </c>
      <c r="B6" s="41" t="s">
        <v>1</v>
      </c>
      <c r="C6" s="41" t="s">
        <v>2</v>
      </c>
      <c r="D6" s="41" t="s">
        <v>3</v>
      </c>
      <c r="E6" s="41" t="s">
        <v>4</v>
      </c>
      <c r="F6" s="41" t="s">
        <v>5</v>
      </c>
      <c r="G6" s="41" t="s">
        <v>6</v>
      </c>
      <c r="H6" s="35" t="s">
        <v>701</v>
      </c>
      <c r="I6" s="35"/>
      <c r="J6" s="35"/>
      <c r="K6" s="35"/>
      <c r="L6" s="35"/>
    </row>
    <row r="7" spans="1:12" ht="65.099999999999994" customHeight="1" x14ac:dyDescent="0.2">
      <c r="A7" s="42"/>
      <c r="B7" s="42"/>
      <c r="C7" s="42"/>
      <c r="D7" s="42"/>
      <c r="E7" s="42"/>
      <c r="F7" s="42"/>
      <c r="G7" s="42"/>
      <c r="H7" s="6" t="s">
        <v>700</v>
      </c>
      <c r="I7" s="6" t="s">
        <v>698</v>
      </c>
      <c r="J7" s="6" t="s">
        <v>699</v>
      </c>
      <c r="K7" s="6" t="s">
        <v>704</v>
      </c>
      <c r="L7" s="6" t="s">
        <v>705</v>
      </c>
    </row>
    <row r="8" spans="1:12" ht="21.75" x14ac:dyDescent="0.5">
      <c r="A8" s="15">
        <v>1</v>
      </c>
      <c r="B8" s="15">
        <v>1</v>
      </c>
      <c r="C8" s="16" t="s">
        <v>7</v>
      </c>
      <c r="D8" s="29" t="s">
        <v>8</v>
      </c>
      <c r="E8" s="29" t="s">
        <v>9</v>
      </c>
      <c r="F8" s="29" t="s">
        <v>10</v>
      </c>
      <c r="G8" s="29" t="s">
        <v>11</v>
      </c>
      <c r="H8" s="15">
        <v>1</v>
      </c>
      <c r="I8" s="17"/>
      <c r="J8" s="15"/>
      <c r="K8" s="18"/>
      <c r="L8" s="19"/>
    </row>
    <row r="9" spans="1:12" ht="21.75" x14ac:dyDescent="0.5">
      <c r="A9" s="15">
        <v>2</v>
      </c>
      <c r="B9" s="15">
        <v>1</v>
      </c>
      <c r="C9" s="16" t="s">
        <v>12</v>
      </c>
      <c r="D9" s="29" t="s">
        <v>8</v>
      </c>
      <c r="E9" s="29" t="s">
        <v>13</v>
      </c>
      <c r="F9" s="29" t="s">
        <v>14</v>
      </c>
      <c r="G9" s="29" t="s">
        <v>15</v>
      </c>
      <c r="H9" s="15">
        <v>1</v>
      </c>
      <c r="I9" s="20">
        <v>1</v>
      </c>
      <c r="J9" s="20">
        <v>1</v>
      </c>
      <c r="K9" s="20"/>
      <c r="L9" s="20">
        <v>1</v>
      </c>
    </row>
    <row r="10" spans="1:12" ht="21.75" x14ac:dyDescent="0.5">
      <c r="A10" s="9">
        <v>3</v>
      </c>
      <c r="B10" s="9">
        <v>1</v>
      </c>
      <c r="C10" s="10" t="s">
        <v>16</v>
      </c>
      <c r="D10" s="30" t="s">
        <v>17</v>
      </c>
      <c r="E10" s="30" t="s">
        <v>18</v>
      </c>
      <c r="F10" s="30" t="s">
        <v>19</v>
      </c>
      <c r="G10" s="30" t="s">
        <v>15</v>
      </c>
      <c r="H10" s="9">
        <v>0</v>
      </c>
      <c r="I10" s="11">
        <v>1</v>
      </c>
      <c r="J10" s="11"/>
      <c r="K10" s="11"/>
      <c r="L10" s="12"/>
    </row>
    <row r="11" spans="1:12" ht="21.75" x14ac:dyDescent="0.5">
      <c r="A11" s="9">
        <v>4</v>
      </c>
      <c r="B11" s="9">
        <v>1</v>
      </c>
      <c r="C11" s="10" t="s">
        <v>20</v>
      </c>
      <c r="D11" s="30" t="s">
        <v>17</v>
      </c>
      <c r="E11" s="30" t="s">
        <v>21</v>
      </c>
      <c r="F11" s="30" t="s">
        <v>22</v>
      </c>
      <c r="G11" s="30" t="s">
        <v>15</v>
      </c>
      <c r="H11" s="9">
        <v>1</v>
      </c>
      <c r="I11" s="11">
        <v>1</v>
      </c>
      <c r="J11" s="11"/>
      <c r="K11" s="11"/>
      <c r="L11" s="12"/>
    </row>
    <row r="12" spans="1:12" ht="21.75" x14ac:dyDescent="0.5">
      <c r="A12" s="9">
        <v>5</v>
      </c>
      <c r="B12" s="9">
        <v>1</v>
      </c>
      <c r="C12" s="10" t="s">
        <v>23</v>
      </c>
      <c r="D12" s="30" t="s">
        <v>17</v>
      </c>
      <c r="E12" s="30" t="s">
        <v>24</v>
      </c>
      <c r="F12" s="30" t="s">
        <v>25</v>
      </c>
      <c r="G12" s="30" t="s">
        <v>15</v>
      </c>
      <c r="H12" s="9">
        <v>1</v>
      </c>
      <c r="I12" s="9"/>
      <c r="J12" s="13"/>
      <c r="K12" s="14"/>
      <c r="L12" s="12"/>
    </row>
    <row r="13" spans="1:12" ht="21.75" x14ac:dyDescent="0.5">
      <c r="A13" s="9">
        <v>6</v>
      </c>
      <c r="B13" s="9">
        <v>1</v>
      </c>
      <c r="C13" s="10" t="s">
        <v>26</v>
      </c>
      <c r="D13" s="30" t="s">
        <v>17</v>
      </c>
      <c r="E13" s="30" t="s">
        <v>27</v>
      </c>
      <c r="F13" s="30" t="s">
        <v>14</v>
      </c>
      <c r="G13" s="30" t="s">
        <v>15</v>
      </c>
      <c r="H13" s="9">
        <v>1</v>
      </c>
      <c r="I13" s="11"/>
      <c r="J13" s="11"/>
      <c r="K13" s="11"/>
      <c r="L13" s="12"/>
    </row>
    <row r="14" spans="1:12" ht="21.75" x14ac:dyDescent="0.5">
      <c r="A14" s="9">
        <v>7</v>
      </c>
      <c r="B14" s="9">
        <v>1</v>
      </c>
      <c r="C14" s="10" t="s">
        <v>28</v>
      </c>
      <c r="D14" s="30" t="s">
        <v>17</v>
      </c>
      <c r="E14" s="30" t="s">
        <v>29</v>
      </c>
      <c r="F14" s="30" t="s">
        <v>30</v>
      </c>
      <c r="G14" s="30" t="s">
        <v>31</v>
      </c>
      <c r="H14" s="9">
        <v>1</v>
      </c>
      <c r="I14" s="11">
        <v>1</v>
      </c>
      <c r="J14" s="11"/>
      <c r="K14" s="11">
        <v>1</v>
      </c>
      <c r="L14" s="12">
        <v>1</v>
      </c>
    </row>
    <row r="15" spans="1:12" ht="21.75" x14ac:dyDescent="0.5">
      <c r="A15" s="9">
        <v>8</v>
      </c>
      <c r="B15" s="9">
        <v>1</v>
      </c>
      <c r="C15" s="10" t="s">
        <v>32</v>
      </c>
      <c r="D15" s="30" t="s">
        <v>17</v>
      </c>
      <c r="E15" s="30" t="s">
        <v>33</v>
      </c>
      <c r="F15" s="30" t="s">
        <v>34</v>
      </c>
      <c r="G15" s="30" t="s">
        <v>35</v>
      </c>
      <c r="H15" s="9">
        <v>1</v>
      </c>
      <c r="I15" s="11">
        <v>1</v>
      </c>
      <c r="J15" s="11">
        <v>1</v>
      </c>
      <c r="K15" s="11"/>
      <c r="L15" s="12">
        <v>1</v>
      </c>
    </row>
    <row r="16" spans="1:12" ht="21.75" x14ac:dyDescent="0.5">
      <c r="A16" s="9">
        <v>9</v>
      </c>
      <c r="B16" s="9">
        <v>1</v>
      </c>
      <c r="C16" s="10" t="s">
        <v>36</v>
      </c>
      <c r="D16" s="30" t="s">
        <v>17</v>
      </c>
      <c r="E16" s="30" t="s">
        <v>37</v>
      </c>
      <c r="F16" s="30" t="s">
        <v>38</v>
      </c>
      <c r="G16" s="30" t="s">
        <v>35</v>
      </c>
      <c r="H16" s="9">
        <v>1</v>
      </c>
      <c r="I16" s="11">
        <v>1</v>
      </c>
      <c r="J16" s="11">
        <v>1</v>
      </c>
      <c r="K16" s="11"/>
      <c r="L16" s="12">
        <v>1</v>
      </c>
    </row>
    <row r="17" spans="1:12" ht="21.75" x14ac:dyDescent="0.5">
      <c r="A17" s="9">
        <v>10</v>
      </c>
      <c r="B17" s="9">
        <v>1</v>
      </c>
      <c r="C17" s="10" t="s">
        <v>39</v>
      </c>
      <c r="D17" s="30" t="s">
        <v>17</v>
      </c>
      <c r="E17" s="30" t="s">
        <v>40</v>
      </c>
      <c r="F17" s="30" t="s">
        <v>41</v>
      </c>
      <c r="G17" s="30" t="s">
        <v>42</v>
      </c>
      <c r="H17" s="9">
        <v>1</v>
      </c>
      <c r="I17" s="11">
        <v>1</v>
      </c>
      <c r="J17" s="11"/>
      <c r="K17" s="11">
        <v>1</v>
      </c>
      <c r="L17" s="12">
        <v>1</v>
      </c>
    </row>
    <row r="18" spans="1:12" ht="21.75" x14ac:dyDescent="0.5">
      <c r="A18" s="9">
        <v>11</v>
      </c>
      <c r="B18" s="9">
        <v>1</v>
      </c>
      <c r="C18" s="10" t="s">
        <v>43</v>
      </c>
      <c r="D18" s="30" t="s">
        <v>17</v>
      </c>
      <c r="E18" s="30" t="s">
        <v>44</v>
      </c>
      <c r="F18" s="30" t="s">
        <v>45</v>
      </c>
      <c r="G18" s="30" t="s">
        <v>46</v>
      </c>
      <c r="H18" s="9">
        <v>1</v>
      </c>
      <c r="I18" s="9"/>
      <c r="J18" s="13"/>
      <c r="K18" s="14"/>
      <c r="L18" s="12"/>
    </row>
    <row r="19" spans="1:12" ht="21.75" x14ac:dyDescent="0.5">
      <c r="A19" s="15">
        <v>12</v>
      </c>
      <c r="B19" s="15">
        <v>1</v>
      </c>
      <c r="C19" s="16" t="s">
        <v>47</v>
      </c>
      <c r="D19" s="29" t="s">
        <v>8</v>
      </c>
      <c r="E19" s="29" t="s">
        <v>48</v>
      </c>
      <c r="F19" s="29" t="s">
        <v>49</v>
      </c>
      <c r="G19" s="29" t="s">
        <v>50</v>
      </c>
      <c r="H19" s="15">
        <v>1</v>
      </c>
      <c r="I19" s="21">
        <v>1</v>
      </c>
      <c r="J19" s="21">
        <v>1</v>
      </c>
      <c r="K19" s="21"/>
      <c r="L19" s="21">
        <v>1</v>
      </c>
    </row>
    <row r="20" spans="1:12" ht="21.75" x14ac:dyDescent="0.5">
      <c r="A20" s="9">
        <v>13</v>
      </c>
      <c r="B20" s="9">
        <v>1</v>
      </c>
      <c r="C20" s="10" t="s">
        <v>51</v>
      </c>
      <c r="D20" s="30" t="s">
        <v>17</v>
      </c>
      <c r="E20" s="30" t="s">
        <v>52</v>
      </c>
      <c r="F20" s="30" t="s">
        <v>49</v>
      </c>
      <c r="G20" s="30" t="s">
        <v>50</v>
      </c>
      <c r="H20" s="9">
        <v>1</v>
      </c>
      <c r="I20" s="11"/>
      <c r="J20" s="11"/>
      <c r="K20" s="11">
        <v>1</v>
      </c>
      <c r="L20" s="12">
        <v>1</v>
      </c>
    </row>
    <row r="21" spans="1:12" ht="21.75" x14ac:dyDescent="0.5">
      <c r="A21" s="9">
        <v>14</v>
      </c>
      <c r="B21" s="9">
        <v>1</v>
      </c>
      <c r="C21" s="10" t="s">
        <v>53</v>
      </c>
      <c r="D21" s="30" t="s">
        <v>17</v>
      </c>
      <c r="E21" s="30" t="s">
        <v>54</v>
      </c>
      <c r="F21" s="30" t="s">
        <v>49</v>
      </c>
      <c r="G21" s="30" t="s">
        <v>50</v>
      </c>
      <c r="H21" s="9">
        <v>1</v>
      </c>
      <c r="I21" s="9"/>
      <c r="J21" s="13"/>
      <c r="K21" s="14"/>
      <c r="L21" s="12"/>
    </row>
    <row r="22" spans="1:12" ht="21.75" x14ac:dyDescent="0.5">
      <c r="A22" s="9">
        <v>15</v>
      </c>
      <c r="B22" s="9">
        <v>1</v>
      </c>
      <c r="C22" s="10" t="s">
        <v>55</v>
      </c>
      <c r="D22" s="30" t="s">
        <v>17</v>
      </c>
      <c r="E22" s="30" t="s">
        <v>56</v>
      </c>
      <c r="F22" s="30" t="s">
        <v>57</v>
      </c>
      <c r="G22" s="30" t="s">
        <v>50</v>
      </c>
      <c r="H22" s="9">
        <v>1</v>
      </c>
      <c r="I22" s="11">
        <v>1</v>
      </c>
      <c r="J22" s="11"/>
      <c r="K22" s="11"/>
      <c r="L22" s="12"/>
    </row>
    <row r="23" spans="1:12" ht="21.75" x14ac:dyDescent="0.5">
      <c r="A23" s="9">
        <v>16</v>
      </c>
      <c r="B23" s="9">
        <v>1</v>
      </c>
      <c r="C23" s="10" t="s">
        <v>58</v>
      </c>
      <c r="D23" s="30" t="s">
        <v>17</v>
      </c>
      <c r="E23" s="30" t="s">
        <v>59</v>
      </c>
      <c r="F23" s="30" t="s">
        <v>60</v>
      </c>
      <c r="G23" s="30" t="s">
        <v>61</v>
      </c>
      <c r="H23" s="9">
        <v>1</v>
      </c>
      <c r="I23" s="11">
        <v>1</v>
      </c>
      <c r="J23" s="11">
        <v>1</v>
      </c>
      <c r="K23" s="11"/>
      <c r="L23" s="12">
        <v>1</v>
      </c>
    </row>
    <row r="24" spans="1:12" ht="21.75" x14ac:dyDescent="0.5">
      <c r="A24" s="15">
        <v>17</v>
      </c>
      <c r="B24" s="15">
        <v>2</v>
      </c>
      <c r="C24" s="16" t="s">
        <v>62</v>
      </c>
      <c r="D24" s="29" t="s">
        <v>8</v>
      </c>
      <c r="E24" s="29" t="s">
        <v>63</v>
      </c>
      <c r="F24" s="29" t="s">
        <v>64</v>
      </c>
      <c r="G24" s="29" t="s">
        <v>65</v>
      </c>
      <c r="H24" s="15">
        <v>1</v>
      </c>
      <c r="I24" s="21">
        <v>1</v>
      </c>
      <c r="J24" s="21">
        <v>1</v>
      </c>
      <c r="K24" s="21"/>
      <c r="L24" s="21">
        <v>1</v>
      </c>
    </row>
    <row r="25" spans="1:12" ht="21.75" x14ac:dyDescent="0.5">
      <c r="A25" s="9">
        <v>18</v>
      </c>
      <c r="B25" s="9">
        <v>2</v>
      </c>
      <c r="C25" s="10" t="s">
        <v>66</v>
      </c>
      <c r="D25" s="30" t="s">
        <v>17</v>
      </c>
      <c r="E25" s="30" t="s">
        <v>67</v>
      </c>
      <c r="F25" s="30" t="s">
        <v>68</v>
      </c>
      <c r="G25" s="30" t="s">
        <v>65</v>
      </c>
      <c r="H25" s="9">
        <v>1</v>
      </c>
      <c r="I25" s="11">
        <v>1</v>
      </c>
      <c r="J25" s="11"/>
      <c r="K25" s="11"/>
      <c r="L25" s="12"/>
    </row>
    <row r="26" spans="1:12" ht="21.75" x14ac:dyDescent="0.5">
      <c r="A26" s="15">
        <v>19</v>
      </c>
      <c r="B26" s="15">
        <v>2</v>
      </c>
      <c r="C26" s="16" t="s">
        <v>69</v>
      </c>
      <c r="D26" s="29" t="s">
        <v>8</v>
      </c>
      <c r="E26" s="29" t="s">
        <v>70</v>
      </c>
      <c r="F26" s="29" t="s">
        <v>71</v>
      </c>
      <c r="G26" s="29" t="s">
        <v>72</v>
      </c>
      <c r="H26" s="15">
        <v>1</v>
      </c>
      <c r="I26" s="21">
        <v>1</v>
      </c>
      <c r="J26" s="15">
        <v>1</v>
      </c>
      <c r="K26" s="18"/>
      <c r="L26" s="19">
        <v>1</v>
      </c>
    </row>
    <row r="27" spans="1:12" ht="21.75" x14ac:dyDescent="0.5">
      <c r="A27" s="9">
        <v>20</v>
      </c>
      <c r="B27" s="9">
        <v>2</v>
      </c>
      <c r="C27" s="10" t="s">
        <v>73</v>
      </c>
      <c r="D27" s="30" t="s">
        <v>17</v>
      </c>
      <c r="E27" s="30" t="s">
        <v>74</v>
      </c>
      <c r="F27" s="30" t="s">
        <v>71</v>
      </c>
      <c r="G27" s="30" t="s">
        <v>72</v>
      </c>
      <c r="H27" s="9">
        <v>1</v>
      </c>
      <c r="I27" s="11">
        <v>1</v>
      </c>
      <c r="J27" s="11"/>
      <c r="K27" s="11"/>
      <c r="L27" s="12"/>
    </row>
    <row r="28" spans="1:12" ht="21.75" x14ac:dyDescent="0.5">
      <c r="A28" s="9">
        <v>21</v>
      </c>
      <c r="B28" s="9">
        <v>2</v>
      </c>
      <c r="C28" s="10" t="s">
        <v>85</v>
      </c>
      <c r="D28" s="30" t="s">
        <v>17</v>
      </c>
      <c r="E28" s="30" t="s">
        <v>86</v>
      </c>
      <c r="F28" s="30" t="s">
        <v>87</v>
      </c>
      <c r="G28" s="30" t="s">
        <v>88</v>
      </c>
      <c r="H28" s="9">
        <v>1</v>
      </c>
      <c r="I28" s="11">
        <v>1</v>
      </c>
      <c r="J28" s="11"/>
      <c r="K28" s="11"/>
      <c r="L28" s="12"/>
    </row>
    <row r="29" spans="1:12" ht="21.75" x14ac:dyDescent="0.5">
      <c r="A29" s="9">
        <v>22</v>
      </c>
      <c r="B29" s="9">
        <v>2</v>
      </c>
      <c r="C29" s="10" t="s">
        <v>89</v>
      </c>
      <c r="D29" s="30" t="s">
        <v>17</v>
      </c>
      <c r="E29" s="30" t="s">
        <v>90</v>
      </c>
      <c r="F29" s="30" t="s">
        <v>91</v>
      </c>
      <c r="G29" s="30" t="s">
        <v>88</v>
      </c>
      <c r="H29" s="9">
        <v>1</v>
      </c>
      <c r="I29" s="11">
        <v>1</v>
      </c>
      <c r="J29" s="11">
        <v>1</v>
      </c>
      <c r="K29" s="11"/>
      <c r="L29" s="12">
        <v>1</v>
      </c>
    </row>
    <row r="30" spans="1:12" ht="21.75" x14ac:dyDescent="0.5">
      <c r="A30" s="9">
        <v>23</v>
      </c>
      <c r="B30" s="9">
        <v>2</v>
      </c>
      <c r="C30" s="10" t="s">
        <v>92</v>
      </c>
      <c r="D30" s="30" t="s">
        <v>17</v>
      </c>
      <c r="E30" s="30" t="s">
        <v>93</v>
      </c>
      <c r="F30" s="30" t="s">
        <v>94</v>
      </c>
      <c r="G30" s="30" t="s">
        <v>88</v>
      </c>
      <c r="H30" s="9">
        <v>1</v>
      </c>
      <c r="I30" s="11">
        <v>1</v>
      </c>
      <c r="J30" s="11"/>
      <c r="K30" s="11"/>
      <c r="L30" s="12"/>
    </row>
    <row r="31" spans="1:12" ht="21.75" x14ac:dyDescent="0.5">
      <c r="A31" s="9">
        <v>24</v>
      </c>
      <c r="B31" s="9">
        <v>2</v>
      </c>
      <c r="C31" s="10" t="s">
        <v>95</v>
      </c>
      <c r="D31" s="30" t="s">
        <v>17</v>
      </c>
      <c r="E31" s="30" t="s">
        <v>96</v>
      </c>
      <c r="F31" s="30" t="s">
        <v>97</v>
      </c>
      <c r="G31" s="30" t="s">
        <v>98</v>
      </c>
      <c r="H31" s="9">
        <v>1</v>
      </c>
      <c r="I31" s="11">
        <v>1</v>
      </c>
      <c r="J31" s="11">
        <v>1</v>
      </c>
      <c r="K31" s="11"/>
      <c r="L31" s="12">
        <v>1</v>
      </c>
    </row>
    <row r="32" spans="1:12" ht="21.75" x14ac:dyDescent="0.5">
      <c r="A32" s="9">
        <v>25</v>
      </c>
      <c r="B32" s="9">
        <v>2</v>
      </c>
      <c r="C32" s="10" t="s">
        <v>75</v>
      </c>
      <c r="D32" s="30" t="s">
        <v>17</v>
      </c>
      <c r="E32" s="30" t="s">
        <v>76</v>
      </c>
      <c r="F32" s="30" t="s">
        <v>77</v>
      </c>
      <c r="G32" s="30" t="s">
        <v>78</v>
      </c>
      <c r="H32" s="9">
        <v>1</v>
      </c>
      <c r="I32" s="11">
        <v>1</v>
      </c>
      <c r="J32" s="11">
        <v>1</v>
      </c>
      <c r="K32" s="11"/>
      <c r="L32" s="12">
        <v>1</v>
      </c>
    </row>
    <row r="33" spans="1:12" ht="21.75" x14ac:dyDescent="0.5">
      <c r="A33" s="9">
        <v>26</v>
      </c>
      <c r="B33" s="9">
        <v>2</v>
      </c>
      <c r="C33" s="10" t="s">
        <v>79</v>
      </c>
      <c r="D33" s="30" t="s">
        <v>17</v>
      </c>
      <c r="E33" s="30" t="s">
        <v>80</v>
      </c>
      <c r="F33" s="30" t="s">
        <v>81</v>
      </c>
      <c r="G33" s="30" t="s">
        <v>78</v>
      </c>
      <c r="H33" s="9">
        <v>1</v>
      </c>
      <c r="I33" s="11">
        <v>1</v>
      </c>
      <c r="J33" s="11"/>
      <c r="K33" s="11"/>
      <c r="L33" s="12"/>
    </row>
    <row r="34" spans="1:12" ht="21.75" x14ac:dyDescent="0.5">
      <c r="A34" s="9">
        <v>27</v>
      </c>
      <c r="B34" s="9">
        <v>2</v>
      </c>
      <c r="C34" s="10" t="s">
        <v>82</v>
      </c>
      <c r="D34" s="30" t="s">
        <v>17</v>
      </c>
      <c r="E34" s="30" t="s">
        <v>83</v>
      </c>
      <c r="F34" s="30" t="s">
        <v>84</v>
      </c>
      <c r="G34" s="30" t="s">
        <v>78</v>
      </c>
      <c r="H34" s="9">
        <v>1</v>
      </c>
      <c r="I34" s="11">
        <v>1</v>
      </c>
      <c r="J34" s="11"/>
      <c r="K34" s="11"/>
      <c r="L34" s="12"/>
    </row>
    <row r="35" spans="1:12" ht="21.75" x14ac:dyDescent="0.5">
      <c r="A35" s="9">
        <v>28</v>
      </c>
      <c r="B35" s="9">
        <v>3</v>
      </c>
      <c r="C35" s="10" t="s">
        <v>99</v>
      </c>
      <c r="D35" s="30" t="s">
        <v>17</v>
      </c>
      <c r="E35" s="30" t="s">
        <v>100</v>
      </c>
      <c r="F35" s="30" t="s">
        <v>101</v>
      </c>
      <c r="G35" s="30" t="s">
        <v>102</v>
      </c>
      <c r="H35" s="9">
        <v>1</v>
      </c>
      <c r="I35" s="11">
        <v>1</v>
      </c>
      <c r="J35" s="11">
        <v>1</v>
      </c>
      <c r="K35" s="11"/>
      <c r="L35" s="12">
        <v>1</v>
      </c>
    </row>
    <row r="36" spans="1:12" ht="21.75" x14ac:dyDescent="0.5">
      <c r="A36" s="9">
        <v>29</v>
      </c>
      <c r="B36" s="9">
        <v>3</v>
      </c>
      <c r="C36" s="10" t="s">
        <v>103</v>
      </c>
      <c r="D36" s="30" t="s">
        <v>17</v>
      </c>
      <c r="E36" s="30" t="s">
        <v>104</v>
      </c>
      <c r="F36" s="30" t="s">
        <v>105</v>
      </c>
      <c r="G36" s="30" t="s">
        <v>102</v>
      </c>
      <c r="H36" s="9">
        <v>1</v>
      </c>
      <c r="I36" s="11">
        <v>1</v>
      </c>
      <c r="J36" s="11"/>
      <c r="K36" s="11"/>
      <c r="L36" s="12"/>
    </row>
    <row r="37" spans="1:12" ht="21.75" x14ac:dyDescent="0.5">
      <c r="A37" s="9">
        <v>30</v>
      </c>
      <c r="B37" s="9">
        <v>3</v>
      </c>
      <c r="C37" s="10" t="s">
        <v>106</v>
      </c>
      <c r="D37" s="30" t="s">
        <v>17</v>
      </c>
      <c r="E37" s="30" t="s">
        <v>107</v>
      </c>
      <c r="F37" s="30" t="s">
        <v>101</v>
      </c>
      <c r="G37" s="30" t="s">
        <v>102</v>
      </c>
      <c r="H37" s="9">
        <v>1</v>
      </c>
      <c r="I37" s="11"/>
      <c r="J37" s="11"/>
      <c r="K37" s="11"/>
      <c r="L37" s="12"/>
    </row>
    <row r="38" spans="1:12" ht="21.75" x14ac:dyDescent="0.5">
      <c r="A38" s="15">
        <v>31</v>
      </c>
      <c r="B38" s="15">
        <v>3</v>
      </c>
      <c r="C38" s="16" t="s">
        <v>112</v>
      </c>
      <c r="D38" s="29" t="s">
        <v>8</v>
      </c>
      <c r="E38" s="29" t="s">
        <v>113</v>
      </c>
      <c r="F38" s="29" t="s">
        <v>114</v>
      </c>
      <c r="G38" s="29" t="s">
        <v>115</v>
      </c>
      <c r="H38" s="15">
        <v>1</v>
      </c>
      <c r="I38" s="21">
        <v>1</v>
      </c>
      <c r="J38" s="21">
        <v>1</v>
      </c>
      <c r="K38" s="18"/>
      <c r="L38" s="19">
        <v>1</v>
      </c>
    </row>
    <row r="39" spans="1:12" ht="21.75" x14ac:dyDescent="0.5">
      <c r="A39" s="9">
        <v>32</v>
      </c>
      <c r="B39" s="9">
        <v>3</v>
      </c>
      <c r="C39" s="10" t="s">
        <v>116</v>
      </c>
      <c r="D39" s="30" t="s">
        <v>17</v>
      </c>
      <c r="E39" s="30" t="s">
        <v>117</v>
      </c>
      <c r="F39" s="30" t="s">
        <v>118</v>
      </c>
      <c r="G39" s="30" t="s">
        <v>115</v>
      </c>
      <c r="H39" s="9">
        <v>1</v>
      </c>
      <c r="I39" s="11">
        <v>1</v>
      </c>
      <c r="J39" s="11">
        <v>1</v>
      </c>
      <c r="K39" s="11"/>
      <c r="L39" s="12">
        <v>1</v>
      </c>
    </row>
    <row r="40" spans="1:12" ht="21.75" x14ac:dyDescent="0.5">
      <c r="A40" s="9">
        <v>33</v>
      </c>
      <c r="B40" s="9">
        <v>3</v>
      </c>
      <c r="C40" s="10" t="s">
        <v>119</v>
      </c>
      <c r="D40" s="30" t="s">
        <v>17</v>
      </c>
      <c r="E40" s="30" t="s">
        <v>120</v>
      </c>
      <c r="F40" s="30" t="s">
        <v>121</v>
      </c>
      <c r="G40" s="30" t="s">
        <v>115</v>
      </c>
      <c r="H40" s="9">
        <v>1</v>
      </c>
      <c r="I40" s="11">
        <v>1</v>
      </c>
      <c r="J40" s="11"/>
      <c r="K40" s="11"/>
      <c r="L40" s="12"/>
    </row>
    <row r="41" spans="1:12" ht="21.75" x14ac:dyDescent="0.5">
      <c r="A41" s="9">
        <v>34</v>
      </c>
      <c r="B41" s="9">
        <v>3</v>
      </c>
      <c r="C41" s="10" t="s">
        <v>122</v>
      </c>
      <c r="D41" s="30" t="s">
        <v>17</v>
      </c>
      <c r="E41" s="30" t="s">
        <v>123</v>
      </c>
      <c r="F41" s="30" t="s">
        <v>124</v>
      </c>
      <c r="G41" s="30" t="s">
        <v>125</v>
      </c>
      <c r="H41" s="9">
        <v>1</v>
      </c>
      <c r="I41" s="11">
        <v>1</v>
      </c>
      <c r="J41" s="11"/>
      <c r="K41" s="11"/>
      <c r="L41" s="12"/>
    </row>
    <row r="42" spans="1:12" ht="21.75" x14ac:dyDescent="0.5">
      <c r="A42" s="9">
        <v>35</v>
      </c>
      <c r="B42" s="9">
        <v>3</v>
      </c>
      <c r="C42" s="10" t="s">
        <v>126</v>
      </c>
      <c r="D42" s="30" t="s">
        <v>17</v>
      </c>
      <c r="E42" s="30" t="s">
        <v>127</v>
      </c>
      <c r="F42" s="30" t="s">
        <v>128</v>
      </c>
      <c r="G42" s="30" t="s">
        <v>125</v>
      </c>
      <c r="H42" s="9">
        <v>1</v>
      </c>
      <c r="I42" s="11"/>
      <c r="J42" s="11"/>
      <c r="K42" s="11"/>
      <c r="L42" s="12"/>
    </row>
    <row r="43" spans="1:12" ht="21.75" x14ac:dyDescent="0.5">
      <c r="A43" s="9">
        <v>36</v>
      </c>
      <c r="B43" s="9">
        <v>3</v>
      </c>
      <c r="C43" s="10" t="s">
        <v>129</v>
      </c>
      <c r="D43" s="30" t="s">
        <v>17</v>
      </c>
      <c r="E43" s="30" t="s">
        <v>130</v>
      </c>
      <c r="F43" s="30" t="s">
        <v>131</v>
      </c>
      <c r="G43" s="30" t="s">
        <v>125</v>
      </c>
      <c r="H43" s="9">
        <v>1</v>
      </c>
      <c r="I43" s="11">
        <v>1</v>
      </c>
      <c r="J43" s="11">
        <v>1</v>
      </c>
      <c r="K43" s="11"/>
      <c r="L43" s="12">
        <v>1</v>
      </c>
    </row>
    <row r="44" spans="1:12" ht="21.75" x14ac:dyDescent="0.5">
      <c r="A44" s="9">
        <v>37</v>
      </c>
      <c r="B44" s="9">
        <v>3</v>
      </c>
      <c r="C44" s="10" t="s">
        <v>132</v>
      </c>
      <c r="D44" s="30" t="s">
        <v>17</v>
      </c>
      <c r="E44" s="30" t="s">
        <v>133</v>
      </c>
      <c r="F44" s="30" t="s">
        <v>134</v>
      </c>
      <c r="G44" s="30" t="s">
        <v>135</v>
      </c>
      <c r="H44" s="9">
        <v>1</v>
      </c>
      <c r="I44" s="11">
        <v>1</v>
      </c>
      <c r="J44" s="11">
        <v>1</v>
      </c>
      <c r="K44" s="11"/>
      <c r="L44" s="12">
        <v>1</v>
      </c>
    </row>
    <row r="45" spans="1:12" ht="21.75" x14ac:dyDescent="0.5">
      <c r="A45" s="9">
        <v>38</v>
      </c>
      <c r="B45" s="9">
        <v>3</v>
      </c>
      <c r="C45" s="10" t="s">
        <v>108</v>
      </c>
      <c r="D45" s="30" t="s">
        <v>17</v>
      </c>
      <c r="E45" s="30" t="s">
        <v>109</v>
      </c>
      <c r="F45" s="30" t="s">
        <v>110</v>
      </c>
      <c r="G45" s="30" t="s">
        <v>111</v>
      </c>
      <c r="H45" s="9">
        <v>1</v>
      </c>
      <c r="I45" s="11">
        <v>1</v>
      </c>
      <c r="J45" s="11">
        <v>1</v>
      </c>
      <c r="K45" s="11"/>
      <c r="L45" s="12">
        <v>1</v>
      </c>
    </row>
    <row r="46" spans="1:12" ht="21.75" x14ac:dyDescent="0.5">
      <c r="A46" s="15">
        <v>39</v>
      </c>
      <c r="B46" s="15">
        <v>4</v>
      </c>
      <c r="C46" s="16" t="s">
        <v>140</v>
      </c>
      <c r="D46" s="29" t="s">
        <v>8</v>
      </c>
      <c r="E46" s="29" t="s">
        <v>141</v>
      </c>
      <c r="F46" s="29" t="s">
        <v>142</v>
      </c>
      <c r="G46" s="29" t="s">
        <v>143</v>
      </c>
      <c r="H46" s="15">
        <v>1</v>
      </c>
      <c r="I46" s="19">
        <v>1</v>
      </c>
      <c r="J46" s="19">
        <v>1</v>
      </c>
      <c r="K46" s="18"/>
      <c r="L46" s="19">
        <v>1</v>
      </c>
    </row>
    <row r="47" spans="1:12" ht="21.75" x14ac:dyDescent="0.5">
      <c r="A47" s="9">
        <v>40</v>
      </c>
      <c r="B47" s="9">
        <v>4</v>
      </c>
      <c r="C47" s="10" t="s">
        <v>144</v>
      </c>
      <c r="D47" s="30" t="s">
        <v>8</v>
      </c>
      <c r="E47" s="30" t="s">
        <v>145</v>
      </c>
      <c r="F47" s="30" t="s">
        <v>146</v>
      </c>
      <c r="G47" s="30" t="s">
        <v>143</v>
      </c>
      <c r="H47" s="9">
        <v>1</v>
      </c>
      <c r="I47" s="11">
        <v>1</v>
      </c>
      <c r="J47" s="11">
        <v>1</v>
      </c>
      <c r="K47" s="24"/>
      <c r="L47" s="12">
        <v>1</v>
      </c>
    </row>
    <row r="48" spans="1:12" ht="21.75" x14ac:dyDescent="0.5">
      <c r="A48" s="9">
        <v>41</v>
      </c>
      <c r="B48" s="9">
        <v>4</v>
      </c>
      <c r="C48" s="10" t="s">
        <v>147</v>
      </c>
      <c r="D48" s="30" t="s">
        <v>17</v>
      </c>
      <c r="E48" s="30" t="s">
        <v>148</v>
      </c>
      <c r="F48" s="30" t="s">
        <v>142</v>
      </c>
      <c r="G48" s="30" t="s">
        <v>143</v>
      </c>
      <c r="H48" s="9">
        <v>1</v>
      </c>
      <c r="I48" s="11">
        <v>1</v>
      </c>
      <c r="J48" s="11">
        <v>1</v>
      </c>
      <c r="K48" s="11"/>
      <c r="L48" s="12">
        <v>1</v>
      </c>
    </row>
    <row r="49" spans="1:12" ht="21.75" x14ac:dyDescent="0.5">
      <c r="A49" s="9">
        <v>42</v>
      </c>
      <c r="B49" s="9">
        <v>4</v>
      </c>
      <c r="C49" s="10" t="s">
        <v>149</v>
      </c>
      <c r="D49" s="30" t="s">
        <v>17</v>
      </c>
      <c r="E49" s="30" t="s">
        <v>150</v>
      </c>
      <c r="F49" s="30" t="s">
        <v>151</v>
      </c>
      <c r="G49" s="30" t="s">
        <v>143</v>
      </c>
      <c r="H49" s="9">
        <v>1</v>
      </c>
      <c r="I49" s="11">
        <v>1</v>
      </c>
      <c r="J49" s="11">
        <v>1</v>
      </c>
      <c r="K49" s="11"/>
      <c r="L49" s="12">
        <v>1</v>
      </c>
    </row>
    <row r="50" spans="1:12" ht="21.75" x14ac:dyDescent="0.5">
      <c r="A50" s="9">
        <v>43</v>
      </c>
      <c r="B50" s="9">
        <v>4</v>
      </c>
      <c r="C50" s="10" t="s">
        <v>152</v>
      </c>
      <c r="D50" s="30" t="s">
        <v>17</v>
      </c>
      <c r="E50" s="30" t="s">
        <v>153</v>
      </c>
      <c r="F50" s="30" t="s">
        <v>142</v>
      </c>
      <c r="G50" s="30" t="s">
        <v>143</v>
      </c>
      <c r="H50" s="9">
        <v>1</v>
      </c>
      <c r="I50" s="12">
        <v>1</v>
      </c>
      <c r="J50" s="12">
        <v>1</v>
      </c>
      <c r="K50" s="14"/>
      <c r="L50" s="12">
        <v>1</v>
      </c>
    </row>
    <row r="51" spans="1:12" ht="21.75" x14ac:dyDescent="0.5">
      <c r="A51" s="9">
        <v>44</v>
      </c>
      <c r="B51" s="9">
        <v>4</v>
      </c>
      <c r="C51" s="10" t="s">
        <v>154</v>
      </c>
      <c r="D51" s="30" t="s">
        <v>17</v>
      </c>
      <c r="E51" s="30" t="s">
        <v>155</v>
      </c>
      <c r="F51" s="30" t="s">
        <v>156</v>
      </c>
      <c r="G51" s="30" t="s">
        <v>143</v>
      </c>
      <c r="H51" s="9">
        <v>1</v>
      </c>
      <c r="I51" s="11">
        <v>1</v>
      </c>
      <c r="J51" s="11">
        <v>1</v>
      </c>
      <c r="K51" s="11"/>
      <c r="L51" s="12">
        <v>1</v>
      </c>
    </row>
    <row r="52" spans="1:12" ht="21.75" x14ac:dyDescent="0.5">
      <c r="A52" s="9">
        <v>45</v>
      </c>
      <c r="B52" s="9">
        <v>4</v>
      </c>
      <c r="C52" s="10" t="s">
        <v>157</v>
      </c>
      <c r="D52" s="30" t="s">
        <v>17</v>
      </c>
      <c r="E52" s="30" t="s">
        <v>158</v>
      </c>
      <c r="F52" s="30" t="s">
        <v>156</v>
      </c>
      <c r="G52" s="30" t="s">
        <v>143</v>
      </c>
      <c r="H52" s="9">
        <v>1</v>
      </c>
      <c r="I52" s="12">
        <v>1</v>
      </c>
      <c r="J52" s="12">
        <v>1</v>
      </c>
      <c r="K52" s="14"/>
      <c r="L52" s="12">
        <v>1</v>
      </c>
    </row>
    <row r="53" spans="1:12" ht="21.75" x14ac:dyDescent="0.5">
      <c r="A53" s="9">
        <v>46</v>
      </c>
      <c r="B53" s="9">
        <v>4</v>
      </c>
      <c r="C53" s="10" t="s">
        <v>159</v>
      </c>
      <c r="D53" s="30" t="s">
        <v>17</v>
      </c>
      <c r="E53" s="30" t="s">
        <v>160</v>
      </c>
      <c r="F53" s="30" t="s">
        <v>161</v>
      </c>
      <c r="G53" s="30" t="s">
        <v>143</v>
      </c>
      <c r="H53" s="9">
        <v>1</v>
      </c>
      <c r="I53" s="11">
        <v>1</v>
      </c>
      <c r="J53" s="11">
        <v>1</v>
      </c>
      <c r="K53" s="11"/>
      <c r="L53" s="12">
        <v>1</v>
      </c>
    </row>
    <row r="54" spans="1:12" ht="21.75" x14ac:dyDescent="0.5">
      <c r="A54" s="9">
        <v>47</v>
      </c>
      <c r="B54" s="9">
        <v>4</v>
      </c>
      <c r="C54" s="10" t="s">
        <v>162</v>
      </c>
      <c r="D54" s="30" t="s">
        <v>17</v>
      </c>
      <c r="E54" s="30" t="s">
        <v>163</v>
      </c>
      <c r="F54" s="30" t="s">
        <v>156</v>
      </c>
      <c r="G54" s="30" t="s">
        <v>143</v>
      </c>
      <c r="H54" s="9">
        <v>1</v>
      </c>
      <c r="I54" s="11">
        <v>1</v>
      </c>
      <c r="J54" s="11">
        <v>1</v>
      </c>
      <c r="K54" s="11"/>
      <c r="L54" s="12">
        <v>1</v>
      </c>
    </row>
    <row r="55" spans="1:12" ht="21.75" x14ac:dyDescent="0.5">
      <c r="A55" s="9">
        <v>48</v>
      </c>
      <c r="B55" s="9">
        <v>4</v>
      </c>
      <c r="C55" s="10" t="s">
        <v>164</v>
      </c>
      <c r="D55" s="30" t="s">
        <v>17</v>
      </c>
      <c r="E55" s="30" t="s">
        <v>165</v>
      </c>
      <c r="F55" s="30" t="s">
        <v>142</v>
      </c>
      <c r="G55" s="30" t="s">
        <v>143</v>
      </c>
      <c r="H55" s="9">
        <v>1</v>
      </c>
      <c r="I55" s="11">
        <v>1</v>
      </c>
      <c r="J55" s="11">
        <v>1</v>
      </c>
      <c r="K55" s="11"/>
      <c r="L55" s="12">
        <v>1</v>
      </c>
    </row>
    <row r="56" spans="1:12" ht="21.75" x14ac:dyDescent="0.5">
      <c r="A56" s="9">
        <v>49</v>
      </c>
      <c r="B56" s="9">
        <v>4</v>
      </c>
      <c r="C56" s="10" t="s">
        <v>166</v>
      </c>
      <c r="D56" s="30" t="s">
        <v>17</v>
      </c>
      <c r="E56" s="30" t="s">
        <v>167</v>
      </c>
      <c r="F56" s="30" t="s">
        <v>156</v>
      </c>
      <c r="G56" s="30" t="s">
        <v>143</v>
      </c>
      <c r="H56" s="9">
        <v>1</v>
      </c>
      <c r="I56" s="12">
        <v>1</v>
      </c>
      <c r="J56" s="12">
        <v>1</v>
      </c>
      <c r="K56" s="14"/>
      <c r="L56" s="12">
        <v>1</v>
      </c>
    </row>
    <row r="57" spans="1:12" ht="21.75" x14ac:dyDescent="0.5">
      <c r="A57" s="9">
        <v>50</v>
      </c>
      <c r="B57" s="9">
        <v>4</v>
      </c>
      <c r="C57" s="10" t="s">
        <v>168</v>
      </c>
      <c r="D57" s="30" t="s">
        <v>17</v>
      </c>
      <c r="E57" s="30" t="s">
        <v>169</v>
      </c>
      <c r="F57" s="30" t="s">
        <v>156</v>
      </c>
      <c r="G57" s="30" t="s">
        <v>143</v>
      </c>
      <c r="H57" s="9">
        <v>1</v>
      </c>
      <c r="I57" s="11">
        <v>1</v>
      </c>
      <c r="J57" s="11">
        <v>1</v>
      </c>
      <c r="K57" s="11"/>
      <c r="L57" s="12">
        <v>1</v>
      </c>
    </row>
    <row r="58" spans="1:12" ht="21.75" x14ac:dyDescent="0.5">
      <c r="A58" s="15">
        <v>51</v>
      </c>
      <c r="B58" s="15">
        <v>4</v>
      </c>
      <c r="C58" s="16" t="s">
        <v>170</v>
      </c>
      <c r="D58" s="29" t="s">
        <v>8</v>
      </c>
      <c r="E58" s="29" t="s">
        <v>171</v>
      </c>
      <c r="F58" s="29" t="s">
        <v>172</v>
      </c>
      <c r="G58" s="29" t="s">
        <v>173</v>
      </c>
      <c r="H58" s="15">
        <v>1</v>
      </c>
      <c r="I58" s="21">
        <v>1</v>
      </c>
      <c r="J58" s="21">
        <v>1</v>
      </c>
      <c r="K58" s="18"/>
      <c r="L58" s="19">
        <v>1</v>
      </c>
    </row>
    <row r="59" spans="1:12" ht="21.75" x14ac:dyDescent="0.5">
      <c r="A59" s="9">
        <v>52</v>
      </c>
      <c r="B59" s="9">
        <v>4</v>
      </c>
      <c r="C59" s="10" t="s">
        <v>174</v>
      </c>
      <c r="D59" s="30" t="s">
        <v>17</v>
      </c>
      <c r="E59" s="30" t="s">
        <v>175</v>
      </c>
      <c r="F59" s="30" t="s">
        <v>176</v>
      </c>
      <c r="G59" s="30" t="s">
        <v>173</v>
      </c>
      <c r="H59" s="9">
        <v>1</v>
      </c>
      <c r="I59" s="9">
        <v>1</v>
      </c>
      <c r="J59" s="12">
        <v>1</v>
      </c>
      <c r="K59" s="14"/>
      <c r="L59" s="12">
        <v>1</v>
      </c>
    </row>
    <row r="60" spans="1:12" ht="21.75" x14ac:dyDescent="0.5">
      <c r="A60" s="9">
        <v>53</v>
      </c>
      <c r="B60" s="9">
        <v>4</v>
      </c>
      <c r="C60" s="10" t="s">
        <v>177</v>
      </c>
      <c r="D60" s="30" t="s">
        <v>17</v>
      </c>
      <c r="E60" s="30" t="s">
        <v>178</v>
      </c>
      <c r="F60" s="30" t="s">
        <v>179</v>
      </c>
      <c r="G60" s="30" t="s">
        <v>173</v>
      </c>
      <c r="H60" s="9">
        <v>1</v>
      </c>
      <c r="I60" s="11">
        <v>1</v>
      </c>
      <c r="J60" s="11">
        <v>1</v>
      </c>
      <c r="K60" s="11"/>
      <c r="L60" s="12">
        <v>1</v>
      </c>
    </row>
    <row r="61" spans="1:12" ht="21.75" x14ac:dyDescent="0.5">
      <c r="A61" s="9">
        <v>54</v>
      </c>
      <c r="B61" s="9">
        <v>4</v>
      </c>
      <c r="C61" s="10" t="s">
        <v>180</v>
      </c>
      <c r="D61" s="30" t="s">
        <v>17</v>
      </c>
      <c r="E61" s="30" t="s">
        <v>181</v>
      </c>
      <c r="F61" s="30" t="s">
        <v>176</v>
      </c>
      <c r="G61" s="30" t="s">
        <v>173</v>
      </c>
      <c r="H61" s="9">
        <v>1</v>
      </c>
      <c r="I61" s="11">
        <v>1</v>
      </c>
      <c r="J61" s="11">
        <v>1</v>
      </c>
      <c r="K61" s="11"/>
      <c r="L61" s="12">
        <v>1</v>
      </c>
    </row>
    <row r="62" spans="1:12" ht="21.75" x14ac:dyDescent="0.5">
      <c r="A62" s="9">
        <v>55</v>
      </c>
      <c r="B62" s="9">
        <v>4</v>
      </c>
      <c r="C62" s="10" t="s">
        <v>182</v>
      </c>
      <c r="D62" s="30" t="s">
        <v>17</v>
      </c>
      <c r="E62" s="30" t="s">
        <v>183</v>
      </c>
      <c r="F62" s="30" t="s">
        <v>184</v>
      </c>
      <c r="G62" s="30" t="s">
        <v>173</v>
      </c>
      <c r="H62" s="9">
        <v>1</v>
      </c>
      <c r="I62" s="11">
        <v>1</v>
      </c>
      <c r="J62" s="11"/>
      <c r="K62" s="11"/>
      <c r="L62" s="12"/>
    </row>
    <row r="63" spans="1:12" ht="21.75" x14ac:dyDescent="0.5">
      <c r="A63" s="9">
        <v>56</v>
      </c>
      <c r="B63" s="9">
        <v>4</v>
      </c>
      <c r="C63" s="10" t="s">
        <v>185</v>
      </c>
      <c r="D63" s="30" t="s">
        <v>17</v>
      </c>
      <c r="E63" s="30" t="s">
        <v>186</v>
      </c>
      <c r="F63" s="30" t="s">
        <v>184</v>
      </c>
      <c r="G63" s="30" t="s">
        <v>173</v>
      </c>
      <c r="H63" s="9">
        <v>1</v>
      </c>
      <c r="I63" s="11">
        <v>1</v>
      </c>
      <c r="J63" s="11"/>
      <c r="K63" s="11"/>
      <c r="L63" s="12"/>
    </row>
    <row r="64" spans="1:12" ht="21.75" x14ac:dyDescent="0.5">
      <c r="A64" s="9">
        <v>57</v>
      </c>
      <c r="B64" s="9">
        <v>4</v>
      </c>
      <c r="C64" s="10" t="s">
        <v>187</v>
      </c>
      <c r="D64" s="30" t="s">
        <v>17</v>
      </c>
      <c r="E64" s="30" t="s">
        <v>188</v>
      </c>
      <c r="F64" s="30" t="s">
        <v>172</v>
      </c>
      <c r="G64" s="30" t="s">
        <v>173</v>
      </c>
      <c r="H64" s="9">
        <v>1</v>
      </c>
      <c r="I64" s="11">
        <v>1</v>
      </c>
      <c r="J64" s="11"/>
      <c r="K64" s="11"/>
      <c r="L64" s="12"/>
    </row>
    <row r="65" spans="1:12" ht="21.75" x14ac:dyDescent="0.5">
      <c r="A65" s="9">
        <v>58</v>
      </c>
      <c r="B65" s="9">
        <v>4</v>
      </c>
      <c r="C65" s="10" t="s">
        <v>189</v>
      </c>
      <c r="D65" s="30" t="s">
        <v>17</v>
      </c>
      <c r="E65" s="30" t="s">
        <v>190</v>
      </c>
      <c r="F65" s="30" t="s">
        <v>184</v>
      </c>
      <c r="G65" s="30" t="s">
        <v>173</v>
      </c>
      <c r="H65" s="9">
        <v>1</v>
      </c>
      <c r="I65" s="9">
        <v>1</v>
      </c>
      <c r="J65" s="12">
        <v>1</v>
      </c>
      <c r="K65" s="14"/>
      <c r="L65" s="12">
        <v>1</v>
      </c>
    </row>
    <row r="66" spans="1:12" ht="21.75" x14ac:dyDescent="0.5">
      <c r="A66" s="9">
        <v>59</v>
      </c>
      <c r="B66" s="9">
        <v>4</v>
      </c>
      <c r="C66" s="10" t="s">
        <v>191</v>
      </c>
      <c r="D66" s="30" t="s">
        <v>17</v>
      </c>
      <c r="E66" s="30" t="s">
        <v>192</v>
      </c>
      <c r="F66" s="30" t="s">
        <v>179</v>
      </c>
      <c r="G66" s="30" t="s">
        <v>173</v>
      </c>
      <c r="H66" s="9">
        <v>1</v>
      </c>
      <c r="I66" s="11">
        <v>1</v>
      </c>
      <c r="J66" s="11"/>
      <c r="K66" s="11"/>
      <c r="L66" s="12"/>
    </row>
    <row r="67" spans="1:12" ht="21.75" x14ac:dyDescent="0.5">
      <c r="A67" s="9">
        <v>60</v>
      </c>
      <c r="B67" s="9">
        <v>4</v>
      </c>
      <c r="C67" s="10" t="s">
        <v>193</v>
      </c>
      <c r="D67" s="30" t="s">
        <v>17</v>
      </c>
      <c r="E67" s="30" t="s">
        <v>194</v>
      </c>
      <c r="F67" s="30" t="s">
        <v>179</v>
      </c>
      <c r="G67" s="30" t="s">
        <v>173</v>
      </c>
      <c r="H67" s="9">
        <v>1</v>
      </c>
      <c r="I67" s="11">
        <v>1</v>
      </c>
      <c r="J67" s="11">
        <v>1</v>
      </c>
      <c r="K67" s="11"/>
      <c r="L67" s="12">
        <v>1</v>
      </c>
    </row>
    <row r="68" spans="1:12" ht="21.75" x14ac:dyDescent="0.5">
      <c r="A68" s="9">
        <v>61</v>
      </c>
      <c r="B68" s="9">
        <v>4</v>
      </c>
      <c r="C68" s="10" t="s">
        <v>195</v>
      </c>
      <c r="D68" s="30" t="s">
        <v>17</v>
      </c>
      <c r="E68" s="30" t="s">
        <v>196</v>
      </c>
      <c r="F68" s="30" t="s">
        <v>172</v>
      </c>
      <c r="G68" s="30" t="s">
        <v>173</v>
      </c>
      <c r="H68" s="9">
        <v>1</v>
      </c>
      <c r="I68" s="11"/>
      <c r="J68" s="11"/>
      <c r="K68" s="11"/>
      <c r="L68" s="12"/>
    </row>
    <row r="69" spans="1:12" ht="21.75" x14ac:dyDescent="0.5">
      <c r="A69" s="15">
        <v>62</v>
      </c>
      <c r="B69" s="15">
        <v>4</v>
      </c>
      <c r="C69" s="16" t="s">
        <v>197</v>
      </c>
      <c r="D69" s="29" t="s">
        <v>8</v>
      </c>
      <c r="E69" s="29" t="s">
        <v>198</v>
      </c>
      <c r="F69" s="29" t="s">
        <v>199</v>
      </c>
      <c r="G69" s="29" t="s">
        <v>199</v>
      </c>
      <c r="H69" s="15">
        <v>1</v>
      </c>
      <c r="I69" s="15">
        <v>1</v>
      </c>
      <c r="J69" s="15">
        <v>1</v>
      </c>
      <c r="K69" s="18"/>
      <c r="L69" s="19">
        <v>1</v>
      </c>
    </row>
    <row r="70" spans="1:12" ht="21.75" x14ac:dyDescent="0.5">
      <c r="A70" s="9">
        <v>63</v>
      </c>
      <c r="B70" s="9">
        <v>4</v>
      </c>
      <c r="C70" s="10" t="s">
        <v>200</v>
      </c>
      <c r="D70" s="30" t="s">
        <v>17</v>
      </c>
      <c r="E70" s="30" t="s">
        <v>201</v>
      </c>
      <c r="F70" s="30" t="s">
        <v>202</v>
      </c>
      <c r="G70" s="30" t="s">
        <v>199</v>
      </c>
      <c r="H70" s="9">
        <v>1</v>
      </c>
      <c r="I70" s="11"/>
      <c r="J70" s="11"/>
      <c r="K70" s="11"/>
      <c r="L70" s="12"/>
    </row>
    <row r="71" spans="1:12" ht="21.75" x14ac:dyDescent="0.5">
      <c r="A71" s="9">
        <v>64</v>
      </c>
      <c r="B71" s="9">
        <v>4</v>
      </c>
      <c r="C71" s="10" t="s">
        <v>203</v>
      </c>
      <c r="D71" s="30" t="s">
        <v>17</v>
      </c>
      <c r="E71" s="30" t="s">
        <v>204</v>
      </c>
      <c r="F71" s="30" t="s">
        <v>205</v>
      </c>
      <c r="G71" s="30" t="s">
        <v>199</v>
      </c>
      <c r="H71" s="9">
        <v>1</v>
      </c>
      <c r="I71" s="9"/>
      <c r="J71" s="13"/>
      <c r="K71" s="14"/>
      <c r="L71" s="12"/>
    </row>
    <row r="72" spans="1:12" ht="21.75" x14ac:dyDescent="0.5">
      <c r="A72" s="9">
        <v>65</v>
      </c>
      <c r="B72" s="9">
        <v>4</v>
      </c>
      <c r="C72" s="10" t="s">
        <v>206</v>
      </c>
      <c r="D72" s="30" t="s">
        <v>17</v>
      </c>
      <c r="E72" s="30" t="s">
        <v>207</v>
      </c>
      <c r="F72" s="30" t="s">
        <v>208</v>
      </c>
      <c r="G72" s="30" t="s">
        <v>199</v>
      </c>
      <c r="H72" s="9">
        <v>1</v>
      </c>
      <c r="I72" s="9"/>
      <c r="J72" s="13"/>
      <c r="K72" s="14"/>
      <c r="L72" s="12"/>
    </row>
    <row r="73" spans="1:12" ht="21.75" x14ac:dyDescent="0.5">
      <c r="A73" s="9">
        <v>66</v>
      </c>
      <c r="B73" s="9">
        <v>4</v>
      </c>
      <c r="C73" s="10" t="s">
        <v>209</v>
      </c>
      <c r="D73" s="30" t="s">
        <v>17</v>
      </c>
      <c r="E73" s="30" t="s">
        <v>210</v>
      </c>
      <c r="F73" s="30" t="s">
        <v>211</v>
      </c>
      <c r="G73" s="30" t="s">
        <v>199</v>
      </c>
      <c r="H73" s="9">
        <v>1</v>
      </c>
      <c r="I73" s="9"/>
      <c r="J73" s="13"/>
      <c r="K73" s="14"/>
      <c r="L73" s="12"/>
    </row>
    <row r="74" spans="1:12" ht="21.75" x14ac:dyDescent="0.5">
      <c r="A74" s="9">
        <v>67</v>
      </c>
      <c r="B74" s="9">
        <v>4</v>
      </c>
      <c r="C74" s="10" t="s">
        <v>212</v>
      </c>
      <c r="D74" s="30" t="s">
        <v>17</v>
      </c>
      <c r="E74" s="30" t="s">
        <v>213</v>
      </c>
      <c r="F74" s="30" t="s">
        <v>199</v>
      </c>
      <c r="G74" s="30" t="s">
        <v>199</v>
      </c>
      <c r="H74" s="9">
        <v>1</v>
      </c>
      <c r="I74" s="9"/>
      <c r="J74" s="13"/>
      <c r="K74" s="14"/>
      <c r="L74" s="12"/>
    </row>
    <row r="75" spans="1:12" ht="21.75" x14ac:dyDescent="0.5">
      <c r="A75" s="9">
        <v>68</v>
      </c>
      <c r="B75" s="9">
        <v>4</v>
      </c>
      <c r="C75" s="10" t="s">
        <v>242</v>
      </c>
      <c r="D75" s="30" t="s">
        <v>17</v>
      </c>
      <c r="E75" s="30" t="s">
        <v>243</v>
      </c>
      <c r="F75" s="30" t="s">
        <v>244</v>
      </c>
      <c r="G75" s="30" t="s">
        <v>245</v>
      </c>
      <c r="H75" s="9">
        <v>1</v>
      </c>
      <c r="I75" s="11">
        <v>1</v>
      </c>
      <c r="J75" s="11"/>
      <c r="K75" s="11"/>
      <c r="L75" s="12"/>
    </row>
    <row r="76" spans="1:12" ht="21.75" x14ac:dyDescent="0.5">
      <c r="A76" s="9">
        <v>69</v>
      </c>
      <c r="B76" s="9">
        <v>4</v>
      </c>
      <c r="C76" s="10" t="s">
        <v>214</v>
      </c>
      <c r="D76" s="30" t="s">
        <v>17</v>
      </c>
      <c r="E76" s="30" t="s">
        <v>215</v>
      </c>
      <c r="F76" s="30" t="s">
        <v>216</v>
      </c>
      <c r="G76" s="30" t="s">
        <v>217</v>
      </c>
      <c r="H76" s="9">
        <v>1</v>
      </c>
      <c r="I76" s="11">
        <v>1</v>
      </c>
      <c r="J76" s="11"/>
      <c r="K76" s="11"/>
      <c r="L76" s="12"/>
    </row>
    <row r="77" spans="1:12" ht="21.75" x14ac:dyDescent="0.5">
      <c r="A77" s="9">
        <v>70</v>
      </c>
      <c r="B77" s="9">
        <v>4</v>
      </c>
      <c r="C77" s="10" t="s">
        <v>218</v>
      </c>
      <c r="D77" s="30" t="s">
        <v>17</v>
      </c>
      <c r="E77" s="30" t="s">
        <v>219</v>
      </c>
      <c r="F77" s="30" t="s">
        <v>220</v>
      </c>
      <c r="G77" s="30" t="s">
        <v>217</v>
      </c>
      <c r="H77" s="9">
        <v>1</v>
      </c>
      <c r="I77" s="11">
        <v>1</v>
      </c>
      <c r="J77" s="11">
        <v>1</v>
      </c>
      <c r="K77" s="11"/>
      <c r="L77" s="12">
        <v>1</v>
      </c>
    </row>
    <row r="78" spans="1:12" ht="21.75" x14ac:dyDescent="0.5">
      <c r="A78" s="9">
        <v>71</v>
      </c>
      <c r="B78" s="9">
        <v>4</v>
      </c>
      <c r="C78" s="10" t="s">
        <v>221</v>
      </c>
      <c r="D78" s="30" t="s">
        <v>17</v>
      </c>
      <c r="E78" s="30" t="s">
        <v>222</v>
      </c>
      <c r="F78" s="30" t="s">
        <v>216</v>
      </c>
      <c r="G78" s="30" t="s">
        <v>217</v>
      </c>
      <c r="H78" s="9">
        <v>1</v>
      </c>
      <c r="I78" s="11">
        <v>1</v>
      </c>
      <c r="J78" s="11">
        <v>1</v>
      </c>
      <c r="K78" s="11"/>
      <c r="L78" s="12">
        <v>1</v>
      </c>
    </row>
    <row r="79" spans="1:12" ht="21.75" x14ac:dyDescent="0.5">
      <c r="A79" s="9">
        <v>72</v>
      </c>
      <c r="B79" s="9">
        <v>4</v>
      </c>
      <c r="C79" s="10" t="s">
        <v>235</v>
      </c>
      <c r="D79" s="30" t="s">
        <v>17</v>
      </c>
      <c r="E79" s="30" t="s">
        <v>236</v>
      </c>
      <c r="F79" s="30" t="s">
        <v>237</v>
      </c>
      <c r="G79" s="30" t="s">
        <v>238</v>
      </c>
      <c r="H79" s="9">
        <v>1</v>
      </c>
      <c r="I79" s="11">
        <v>1</v>
      </c>
      <c r="J79" s="11"/>
      <c r="K79" s="11"/>
      <c r="L79" s="12"/>
    </row>
    <row r="80" spans="1:12" ht="21.75" x14ac:dyDescent="0.5">
      <c r="A80" s="9">
        <v>73</v>
      </c>
      <c r="B80" s="9">
        <v>4</v>
      </c>
      <c r="C80" s="10" t="s">
        <v>239</v>
      </c>
      <c r="D80" s="30" t="s">
        <v>17</v>
      </c>
      <c r="E80" s="30" t="s">
        <v>240</v>
      </c>
      <c r="F80" s="30" t="s">
        <v>241</v>
      </c>
      <c r="G80" s="30" t="s">
        <v>238</v>
      </c>
      <c r="H80" s="9">
        <v>1</v>
      </c>
      <c r="I80" s="11">
        <v>1</v>
      </c>
      <c r="J80" s="11">
        <v>1</v>
      </c>
      <c r="K80" s="11"/>
      <c r="L80" s="12">
        <v>1</v>
      </c>
    </row>
    <row r="81" spans="1:12" ht="21.75" x14ac:dyDescent="0.5">
      <c r="A81" s="9">
        <v>74</v>
      </c>
      <c r="B81" s="9">
        <v>4</v>
      </c>
      <c r="C81" s="10" t="s">
        <v>223</v>
      </c>
      <c r="D81" s="30" t="s">
        <v>17</v>
      </c>
      <c r="E81" s="30" t="s">
        <v>224</v>
      </c>
      <c r="F81" s="30" t="s">
        <v>225</v>
      </c>
      <c r="G81" s="30" t="s">
        <v>226</v>
      </c>
      <c r="H81" s="9">
        <v>1</v>
      </c>
      <c r="I81" s="11">
        <v>1</v>
      </c>
      <c r="J81" s="12">
        <v>1</v>
      </c>
      <c r="K81" s="14"/>
      <c r="L81" s="12">
        <v>1</v>
      </c>
    </row>
    <row r="82" spans="1:12" ht="21.75" x14ac:dyDescent="0.5">
      <c r="A82" s="9">
        <v>75</v>
      </c>
      <c r="B82" s="9">
        <v>4</v>
      </c>
      <c r="C82" s="10" t="s">
        <v>227</v>
      </c>
      <c r="D82" s="30" t="s">
        <v>17</v>
      </c>
      <c r="E82" s="30" t="s">
        <v>228</v>
      </c>
      <c r="F82" s="30" t="s">
        <v>225</v>
      </c>
      <c r="G82" s="30" t="s">
        <v>226</v>
      </c>
      <c r="H82" s="9">
        <v>1</v>
      </c>
      <c r="I82" s="11">
        <v>1</v>
      </c>
      <c r="J82" s="11"/>
      <c r="K82" s="11"/>
      <c r="L82" s="12"/>
    </row>
    <row r="83" spans="1:12" ht="21.75" x14ac:dyDescent="0.5">
      <c r="A83" s="9">
        <v>76</v>
      </c>
      <c r="B83" s="9">
        <v>4</v>
      </c>
      <c r="C83" s="10" t="s">
        <v>229</v>
      </c>
      <c r="D83" s="30" t="s">
        <v>17</v>
      </c>
      <c r="E83" s="30" t="s">
        <v>230</v>
      </c>
      <c r="F83" s="30" t="s">
        <v>231</v>
      </c>
      <c r="G83" s="30" t="s">
        <v>226</v>
      </c>
      <c r="H83" s="9">
        <v>1</v>
      </c>
      <c r="I83" s="11">
        <v>1</v>
      </c>
      <c r="J83" s="11">
        <v>1</v>
      </c>
      <c r="K83" s="11"/>
      <c r="L83" s="12">
        <v>1</v>
      </c>
    </row>
    <row r="84" spans="1:12" ht="21.75" x14ac:dyDescent="0.5">
      <c r="A84" s="9">
        <v>77</v>
      </c>
      <c r="B84" s="9">
        <v>4</v>
      </c>
      <c r="C84" s="10" t="s">
        <v>232</v>
      </c>
      <c r="D84" s="30" t="s">
        <v>17</v>
      </c>
      <c r="E84" s="30" t="s">
        <v>233</v>
      </c>
      <c r="F84" s="30" t="s">
        <v>234</v>
      </c>
      <c r="G84" s="30" t="s">
        <v>226</v>
      </c>
      <c r="H84" s="9">
        <v>1</v>
      </c>
      <c r="I84" s="11">
        <v>1</v>
      </c>
      <c r="J84" s="11">
        <v>1</v>
      </c>
      <c r="K84" s="11"/>
      <c r="L84" s="12">
        <v>1</v>
      </c>
    </row>
    <row r="85" spans="1:12" ht="21.75" x14ac:dyDescent="0.5">
      <c r="A85" s="9">
        <v>78</v>
      </c>
      <c r="B85" s="9">
        <v>4</v>
      </c>
      <c r="C85" s="10" t="s">
        <v>136</v>
      </c>
      <c r="D85" s="30" t="s">
        <v>17</v>
      </c>
      <c r="E85" s="30" t="s">
        <v>137</v>
      </c>
      <c r="F85" s="30" t="s">
        <v>138</v>
      </c>
      <c r="G85" s="30" t="s">
        <v>139</v>
      </c>
      <c r="H85" s="9">
        <v>1</v>
      </c>
      <c r="I85" s="11">
        <v>1</v>
      </c>
      <c r="J85" s="11">
        <v>1</v>
      </c>
      <c r="K85" s="11"/>
      <c r="L85" s="12">
        <v>1</v>
      </c>
    </row>
    <row r="86" spans="1:12" ht="21.75" x14ac:dyDescent="0.5">
      <c r="A86" s="9">
        <v>79</v>
      </c>
      <c r="B86" s="9">
        <v>5</v>
      </c>
      <c r="C86" s="10" t="s">
        <v>246</v>
      </c>
      <c r="D86" s="30" t="s">
        <v>17</v>
      </c>
      <c r="E86" s="30" t="s">
        <v>247</v>
      </c>
      <c r="F86" s="30" t="s">
        <v>248</v>
      </c>
      <c r="G86" s="30" t="s">
        <v>249</v>
      </c>
      <c r="H86" s="9">
        <v>1</v>
      </c>
      <c r="I86" s="11">
        <v>1</v>
      </c>
      <c r="J86" s="11"/>
      <c r="K86" s="11"/>
      <c r="L86" s="12"/>
    </row>
    <row r="87" spans="1:12" ht="21.75" x14ac:dyDescent="0.5">
      <c r="A87" s="9">
        <v>80</v>
      </c>
      <c r="B87" s="9">
        <v>5</v>
      </c>
      <c r="C87" s="10" t="s">
        <v>250</v>
      </c>
      <c r="D87" s="30" t="s">
        <v>17</v>
      </c>
      <c r="E87" s="30" t="s">
        <v>251</v>
      </c>
      <c r="F87" s="30" t="s">
        <v>252</v>
      </c>
      <c r="G87" s="30" t="s">
        <v>249</v>
      </c>
      <c r="H87" s="9">
        <v>1</v>
      </c>
      <c r="I87" s="11">
        <v>1</v>
      </c>
      <c r="J87" s="25"/>
      <c r="K87" s="11"/>
      <c r="L87" s="26"/>
    </row>
    <row r="88" spans="1:12" ht="21.75" x14ac:dyDescent="0.5">
      <c r="A88" s="9">
        <v>81</v>
      </c>
      <c r="B88" s="9">
        <v>5</v>
      </c>
      <c r="C88" s="10" t="s">
        <v>253</v>
      </c>
      <c r="D88" s="30" t="s">
        <v>17</v>
      </c>
      <c r="E88" s="30" t="s">
        <v>254</v>
      </c>
      <c r="F88" s="30" t="s">
        <v>248</v>
      </c>
      <c r="G88" s="30" t="s">
        <v>249</v>
      </c>
      <c r="H88" s="9">
        <v>1</v>
      </c>
      <c r="I88" s="11">
        <v>1</v>
      </c>
      <c r="J88" s="11"/>
      <c r="K88" s="11"/>
      <c r="L88" s="12"/>
    </row>
    <row r="89" spans="1:12" ht="21.75" x14ac:dyDescent="0.5">
      <c r="A89" s="15">
        <v>82</v>
      </c>
      <c r="B89" s="15">
        <v>5</v>
      </c>
      <c r="C89" s="16" t="s">
        <v>255</v>
      </c>
      <c r="D89" s="29" t="s">
        <v>8</v>
      </c>
      <c r="E89" s="29" t="s">
        <v>256</v>
      </c>
      <c r="F89" s="29" t="s">
        <v>257</v>
      </c>
      <c r="G89" s="29" t="s">
        <v>258</v>
      </c>
      <c r="H89" s="15">
        <v>1</v>
      </c>
      <c r="I89" s="21">
        <v>1</v>
      </c>
      <c r="J89" s="21">
        <v>1</v>
      </c>
      <c r="K89" s="18"/>
      <c r="L89" s="19">
        <v>1</v>
      </c>
    </row>
    <row r="90" spans="1:12" ht="21.75" x14ac:dyDescent="0.5">
      <c r="A90" s="9">
        <v>83</v>
      </c>
      <c r="B90" s="9">
        <v>5</v>
      </c>
      <c r="C90" s="10" t="s">
        <v>259</v>
      </c>
      <c r="D90" s="30" t="s">
        <v>17</v>
      </c>
      <c r="E90" s="30" t="s">
        <v>260</v>
      </c>
      <c r="F90" s="30" t="s">
        <v>261</v>
      </c>
      <c r="G90" s="30" t="s">
        <v>258</v>
      </c>
      <c r="H90" s="9">
        <v>1</v>
      </c>
      <c r="I90" s="11">
        <v>1</v>
      </c>
      <c r="J90" s="11"/>
      <c r="K90" s="11"/>
      <c r="L90" s="12"/>
    </row>
    <row r="91" spans="1:12" ht="21.75" x14ac:dyDescent="0.5">
      <c r="A91" s="9">
        <v>84</v>
      </c>
      <c r="B91" s="9">
        <v>5</v>
      </c>
      <c r="C91" s="10" t="s">
        <v>262</v>
      </c>
      <c r="D91" s="30" t="s">
        <v>17</v>
      </c>
      <c r="E91" s="30" t="s">
        <v>263</v>
      </c>
      <c r="F91" s="30" t="s">
        <v>257</v>
      </c>
      <c r="G91" s="30" t="s">
        <v>258</v>
      </c>
      <c r="H91" s="9">
        <v>0</v>
      </c>
      <c r="I91" s="11"/>
      <c r="J91" s="11"/>
      <c r="K91" s="11"/>
      <c r="L91" s="12"/>
    </row>
    <row r="92" spans="1:12" ht="21.75" x14ac:dyDescent="0.5">
      <c r="A92" s="9">
        <v>85</v>
      </c>
      <c r="B92" s="9">
        <v>5</v>
      </c>
      <c r="C92" s="10" t="s">
        <v>264</v>
      </c>
      <c r="D92" s="30" t="s">
        <v>17</v>
      </c>
      <c r="E92" s="30" t="s">
        <v>265</v>
      </c>
      <c r="F92" s="30" t="s">
        <v>261</v>
      </c>
      <c r="G92" s="30" t="s">
        <v>258</v>
      </c>
      <c r="H92" s="9">
        <v>1</v>
      </c>
      <c r="I92" s="11">
        <v>1</v>
      </c>
      <c r="J92" s="11"/>
      <c r="K92" s="11"/>
      <c r="L92" s="12"/>
    </row>
    <row r="93" spans="1:12" ht="21.75" x14ac:dyDescent="0.5">
      <c r="A93" s="9">
        <v>86</v>
      </c>
      <c r="B93" s="9">
        <v>5</v>
      </c>
      <c r="C93" s="10" t="s">
        <v>266</v>
      </c>
      <c r="D93" s="30" t="s">
        <v>17</v>
      </c>
      <c r="E93" s="30" t="s">
        <v>267</v>
      </c>
      <c r="F93" s="30" t="s">
        <v>257</v>
      </c>
      <c r="G93" s="30" t="s">
        <v>258</v>
      </c>
      <c r="H93" s="9">
        <v>1</v>
      </c>
      <c r="I93" s="11"/>
      <c r="J93" s="11"/>
      <c r="K93" s="11"/>
      <c r="L93" s="12"/>
    </row>
    <row r="94" spans="1:12" ht="21.75" x14ac:dyDescent="0.5">
      <c r="A94" s="9">
        <v>87</v>
      </c>
      <c r="B94" s="9">
        <v>5</v>
      </c>
      <c r="C94" s="10" t="s">
        <v>268</v>
      </c>
      <c r="D94" s="30" t="s">
        <v>17</v>
      </c>
      <c r="E94" s="30" t="s">
        <v>269</v>
      </c>
      <c r="F94" s="30" t="s">
        <v>261</v>
      </c>
      <c r="G94" s="30" t="s">
        <v>258</v>
      </c>
      <c r="H94" s="9">
        <v>1</v>
      </c>
      <c r="I94" s="11">
        <v>1</v>
      </c>
      <c r="J94" s="11"/>
      <c r="K94" s="11"/>
      <c r="L94" s="12"/>
    </row>
    <row r="95" spans="1:12" ht="21.75" x14ac:dyDescent="0.5">
      <c r="A95" s="9">
        <v>88</v>
      </c>
      <c r="B95" s="9">
        <v>5</v>
      </c>
      <c r="C95" s="10" t="s">
        <v>284</v>
      </c>
      <c r="D95" s="30" t="s">
        <v>17</v>
      </c>
      <c r="E95" s="30" t="s">
        <v>285</v>
      </c>
      <c r="F95" s="30" t="s">
        <v>286</v>
      </c>
      <c r="G95" s="30" t="s">
        <v>287</v>
      </c>
      <c r="H95" s="9">
        <v>1</v>
      </c>
      <c r="I95" s="11"/>
      <c r="J95" s="11"/>
      <c r="K95" s="11"/>
      <c r="L95" s="12"/>
    </row>
    <row r="96" spans="1:12" ht="21.75" x14ac:dyDescent="0.5">
      <c r="A96" s="9">
        <v>89</v>
      </c>
      <c r="B96" s="9">
        <v>5</v>
      </c>
      <c r="C96" s="10" t="s">
        <v>288</v>
      </c>
      <c r="D96" s="30" t="s">
        <v>17</v>
      </c>
      <c r="E96" s="30" t="s">
        <v>289</v>
      </c>
      <c r="F96" s="30" t="s">
        <v>290</v>
      </c>
      <c r="G96" s="30" t="s">
        <v>287</v>
      </c>
      <c r="H96" s="9">
        <v>1</v>
      </c>
      <c r="I96" s="9"/>
      <c r="J96" s="13"/>
      <c r="K96" s="14"/>
      <c r="L96" s="12"/>
    </row>
    <row r="97" spans="1:12" ht="21.75" x14ac:dyDescent="0.5">
      <c r="A97" s="9">
        <v>90</v>
      </c>
      <c r="B97" s="9">
        <v>5</v>
      </c>
      <c r="C97" s="10" t="s">
        <v>291</v>
      </c>
      <c r="D97" s="30" t="s">
        <v>17</v>
      </c>
      <c r="E97" s="30" t="s">
        <v>292</v>
      </c>
      <c r="F97" s="30" t="s">
        <v>290</v>
      </c>
      <c r="G97" s="30" t="s">
        <v>287</v>
      </c>
      <c r="H97" s="9">
        <v>1</v>
      </c>
      <c r="I97" s="11">
        <v>1</v>
      </c>
      <c r="J97" s="11"/>
      <c r="K97" s="11"/>
      <c r="L97" s="12"/>
    </row>
    <row r="98" spans="1:12" ht="21.75" x14ac:dyDescent="0.5">
      <c r="A98" s="9">
        <v>91</v>
      </c>
      <c r="B98" s="9">
        <v>5</v>
      </c>
      <c r="C98" s="10" t="s">
        <v>293</v>
      </c>
      <c r="D98" s="30" t="s">
        <v>17</v>
      </c>
      <c r="E98" s="30" t="s">
        <v>294</v>
      </c>
      <c r="F98" s="30" t="s">
        <v>295</v>
      </c>
      <c r="G98" s="30" t="s">
        <v>287</v>
      </c>
      <c r="H98" s="9">
        <v>1</v>
      </c>
      <c r="I98" s="11">
        <v>1</v>
      </c>
      <c r="J98" s="25"/>
      <c r="K98" s="11"/>
      <c r="L98" s="26"/>
    </row>
    <row r="99" spans="1:12" ht="21.75" x14ac:dyDescent="0.5">
      <c r="A99" s="9">
        <v>92</v>
      </c>
      <c r="B99" s="9">
        <v>5</v>
      </c>
      <c r="C99" s="10" t="s">
        <v>296</v>
      </c>
      <c r="D99" s="30" t="s">
        <v>17</v>
      </c>
      <c r="E99" s="30" t="s">
        <v>297</v>
      </c>
      <c r="F99" s="30" t="s">
        <v>298</v>
      </c>
      <c r="G99" s="30" t="s">
        <v>287</v>
      </c>
      <c r="H99" s="9">
        <v>1</v>
      </c>
      <c r="I99" s="11">
        <v>1</v>
      </c>
      <c r="J99" s="11"/>
      <c r="K99" s="11"/>
      <c r="L99" s="12"/>
    </row>
    <row r="100" spans="1:12" ht="21.75" x14ac:dyDescent="0.5">
      <c r="A100" s="9">
        <v>93</v>
      </c>
      <c r="B100" s="9">
        <v>5</v>
      </c>
      <c r="C100" s="10" t="s">
        <v>314</v>
      </c>
      <c r="D100" s="30" t="s">
        <v>17</v>
      </c>
      <c r="E100" s="30" t="s">
        <v>315</v>
      </c>
      <c r="F100" s="30" t="s">
        <v>316</v>
      </c>
      <c r="G100" s="30" t="s">
        <v>317</v>
      </c>
      <c r="H100" s="9">
        <v>1</v>
      </c>
      <c r="I100" s="11">
        <v>1</v>
      </c>
      <c r="J100" s="25"/>
      <c r="K100" s="11"/>
      <c r="L100" s="26"/>
    </row>
    <row r="101" spans="1:12" ht="21.75" x14ac:dyDescent="0.5">
      <c r="A101" s="9">
        <v>94</v>
      </c>
      <c r="B101" s="9">
        <v>5</v>
      </c>
      <c r="C101" s="10" t="s">
        <v>318</v>
      </c>
      <c r="D101" s="30" t="s">
        <v>17</v>
      </c>
      <c r="E101" s="30" t="s">
        <v>319</v>
      </c>
      <c r="F101" s="30" t="s">
        <v>320</v>
      </c>
      <c r="G101" s="30" t="s">
        <v>317</v>
      </c>
      <c r="H101" s="9">
        <v>1</v>
      </c>
      <c r="I101" s="11">
        <v>1</v>
      </c>
      <c r="J101" s="11">
        <v>1</v>
      </c>
      <c r="K101" s="11"/>
      <c r="L101" s="12">
        <v>1</v>
      </c>
    </row>
    <row r="102" spans="1:12" ht="21.75" x14ac:dyDescent="0.5">
      <c r="A102" s="9">
        <v>95</v>
      </c>
      <c r="B102" s="9">
        <v>5</v>
      </c>
      <c r="C102" s="10" t="s">
        <v>270</v>
      </c>
      <c r="D102" s="30" t="s">
        <v>17</v>
      </c>
      <c r="E102" s="30" t="s">
        <v>271</v>
      </c>
      <c r="F102" s="30" t="s">
        <v>272</v>
      </c>
      <c r="G102" s="30" t="s">
        <v>273</v>
      </c>
      <c r="H102" s="9">
        <v>1</v>
      </c>
      <c r="I102" s="9"/>
      <c r="J102" s="13"/>
      <c r="K102" s="14"/>
      <c r="L102" s="12"/>
    </row>
    <row r="103" spans="1:12" ht="21.75" x14ac:dyDescent="0.5">
      <c r="A103" s="9">
        <v>96</v>
      </c>
      <c r="B103" s="9">
        <v>5</v>
      </c>
      <c r="C103" s="10" t="s">
        <v>274</v>
      </c>
      <c r="D103" s="30" t="s">
        <v>17</v>
      </c>
      <c r="E103" s="30" t="s">
        <v>275</v>
      </c>
      <c r="F103" s="30" t="s">
        <v>276</v>
      </c>
      <c r="G103" s="30" t="s">
        <v>273</v>
      </c>
      <c r="H103" s="9">
        <v>1</v>
      </c>
      <c r="I103" s="9">
        <v>1</v>
      </c>
      <c r="J103" s="12">
        <v>1</v>
      </c>
      <c r="K103" s="14"/>
      <c r="L103" s="12">
        <v>1</v>
      </c>
    </row>
    <row r="104" spans="1:12" ht="21.75" x14ac:dyDescent="0.5">
      <c r="A104" s="9">
        <v>97</v>
      </c>
      <c r="B104" s="9">
        <v>5</v>
      </c>
      <c r="C104" s="10" t="s">
        <v>277</v>
      </c>
      <c r="D104" s="30" t="s">
        <v>17</v>
      </c>
      <c r="E104" s="30" t="s">
        <v>278</v>
      </c>
      <c r="F104" s="30" t="s">
        <v>279</v>
      </c>
      <c r="G104" s="30" t="s">
        <v>280</v>
      </c>
      <c r="H104" s="9">
        <v>1</v>
      </c>
      <c r="I104" s="11">
        <v>1</v>
      </c>
      <c r="J104" s="11">
        <v>1</v>
      </c>
      <c r="K104" s="11"/>
      <c r="L104" s="12">
        <v>1</v>
      </c>
    </row>
    <row r="105" spans="1:12" ht="21.75" x14ac:dyDescent="0.5">
      <c r="A105" s="9">
        <v>98</v>
      </c>
      <c r="B105" s="9">
        <v>5</v>
      </c>
      <c r="C105" s="10" t="s">
        <v>281</v>
      </c>
      <c r="D105" s="30" t="s">
        <v>17</v>
      </c>
      <c r="E105" s="30" t="s">
        <v>282</v>
      </c>
      <c r="F105" s="30" t="s">
        <v>283</v>
      </c>
      <c r="G105" s="30" t="s">
        <v>280</v>
      </c>
      <c r="H105" s="9">
        <v>1</v>
      </c>
      <c r="I105" s="11">
        <v>1</v>
      </c>
      <c r="J105" s="11">
        <v>1</v>
      </c>
      <c r="K105" s="11"/>
      <c r="L105" s="12">
        <v>1</v>
      </c>
    </row>
    <row r="106" spans="1:12" ht="21.75" x14ac:dyDescent="0.5">
      <c r="A106" s="9">
        <v>99</v>
      </c>
      <c r="B106" s="9">
        <v>5</v>
      </c>
      <c r="C106" s="10" t="s">
        <v>299</v>
      </c>
      <c r="D106" s="30" t="s">
        <v>17</v>
      </c>
      <c r="E106" s="30" t="s">
        <v>300</v>
      </c>
      <c r="F106" s="30" t="s">
        <v>301</v>
      </c>
      <c r="G106" s="30" t="s">
        <v>302</v>
      </c>
      <c r="H106" s="9">
        <v>1</v>
      </c>
      <c r="I106" s="11">
        <v>1</v>
      </c>
      <c r="J106" s="11"/>
      <c r="K106" s="11"/>
      <c r="L106" s="12"/>
    </row>
    <row r="107" spans="1:12" ht="21.75" x14ac:dyDescent="0.5">
      <c r="A107" s="15">
        <v>100</v>
      </c>
      <c r="B107" s="15">
        <v>5</v>
      </c>
      <c r="C107" s="16" t="s">
        <v>303</v>
      </c>
      <c r="D107" s="29" t="s">
        <v>8</v>
      </c>
      <c r="E107" s="29" t="s">
        <v>304</v>
      </c>
      <c r="F107" s="29" t="s">
        <v>305</v>
      </c>
      <c r="G107" s="29" t="s">
        <v>306</v>
      </c>
      <c r="H107" s="15">
        <v>1</v>
      </c>
      <c r="I107" s="17"/>
      <c r="J107" s="15"/>
      <c r="K107" s="18"/>
      <c r="L107" s="19"/>
    </row>
    <row r="108" spans="1:12" ht="21.75" x14ac:dyDescent="0.5">
      <c r="A108" s="15">
        <v>101</v>
      </c>
      <c r="B108" s="15">
        <v>5</v>
      </c>
      <c r="C108" s="16" t="s">
        <v>307</v>
      </c>
      <c r="D108" s="29" t="s">
        <v>8</v>
      </c>
      <c r="E108" s="29" t="s">
        <v>308</v>
      </c>
      <c r="F108" s="29" t="s">
        <v>309</v>
      </c>
      <c r="G108" s="29" t="s">
        <v>306</v>
      </c>
      <c r="H108" s="15">
        <v>1</v>
      </c>
      <c r="I108" s="17"/>
      <c r="J108" s="15"/>
      <c r="K108" s="18"/>
      <c r="L108" s="19"/>
    </row>
    <row r="109" spans="1:12" ht="21.75" x14ac:dyDescent="0.5">
      <c r="A109" s="9">
        <v>102</v>
      </c>
      <c r="B109" s="9">
        <v>5</v>
      </c>
      <c r="C109" s="10" t="s">
        <v>310</v>
      </c>
      <c r="D109" s="30" t="s">
        <v>17</v>
      </c>
      <c r="E109" s="30" t="s">
        <v>311</v>
      </c>
      <c r="F109" s="30" t="s">
        <v>309</v>
      </c>
      <c r="G109" s="30" t="s">
        <v>306</v>
      </c>
      <c r="H109" s="9">
        <v>1</v>
      </c>
      <c r="I109" s="11"/>
      <c r="J109" s="11"/>
      <c r="K109" s="11"/>
      <c r="L109" s="12"/>
    </row>
    <row r="110" spans="1:12" ht="21.75" x14ac:dyDescent="0.5">
      <c r="A110" s="9">
        <v>103</v>
      </c>
      <c r="B110" s="9">
        <v>5</v>
      </c>
      <c r="C110" s="10" t="s">
        <v>312</v>
      </c>
      <c r="D110" s="30" t="s">
        <v>17</v>
      </c>
      <c r="E110" s="30" t="s">
        <v>313</v>
      </c>
      <c r="F110" s="30" t="s">
        <v>309</v>
      </c>
      <c r="G110" s="30" t="s">
        <v>306</v>
      </c>
      <c r="H110" s="9">
        <v>1</v>
      </c>
      <c r="I110" s="9"/>
      <c r="J110" s="13"/>
      <c r="K110" s="14"/>
      <c r="L110" s="12"/>
    </row>
    <row r="111" spans="1:12" ht="21.75" x14ac:dyDescent="0.5">
      <c r="A111" s="9">
        <v>104</v>
      </c>
      <c r="B111" s="9">
        <v>6</v>
      </c>
      <c r="C111" s="10" t="s">
        <v>375</v>
      </c>
      <c r="D111" s="30" t="s">
        <v>17</v>
      </c>
      <c r="E111" s="30" t="s">
        <v>376</v>
      </c>
      <c r="F111" s="30" t="s">
        <v>377</v>
      </c>
      <c r="G111" s="30" t="s">
        <v>378</v>
      </c>
      <c r="H111" s="9">
        <v>1</v>
      </c>
      <c r="I111" s="9"/>
      <c r="J111" s="13"/>
      <c r="K111" s="14"/>
      <c r="L111" s="12"/>
    </row>
    <row r="112" spans="1:12" ht="21.75" x14ac:dyDescent="0.5">
      <c r="A112" s="9">
        <v>105</v>
      </c>
      <c r="B112" s="9">
        <v>6</v>
      </c>
      <c r="C112" s="10" t="s">
        <v>379</v>
      </c>
      <c r="D112" s="30" t="s">
        <v>17</v>
      </c>
      <c r="E112" s="30" t="s">
        <v>380</v>
      </c>
      <c r="F112" s="30" t="s">
        <v>381</v>
      </c>
      <c r="G112" s="30" t="s">
        <v>378</v>
      </c>
      <c r="H112" s="9">
        <v>1</v>
      </c>
      <c r="I112" s="11">
        <v>1</v>
      </c>
      <c r="J112" s="11"/>
      <c r="K112" s="11"/>
      <c r="L112" s="12"/>
    </row>
    <row r="113" spans="1:12" ht="21.75" x14ac:dyDescent="0.5">
      <c r="A113" s="9">
        <v>106</v>
      </c>
      <c r="B113" s="9">
        <v>6</v>
      </c>
      <c r="C113" s="10" t="s">
        <v>411</v>
      </c>
      <c r="D113" s="30" t="s">
        <v>17</v>
      </c>
      <c r="E113" s="30" t="s">
        <v>412</v>
      </c>
      <c r="F113" s="30" t="s">
        <v>413</v>
      </c>
      <c r="G113" s="30" t="s">
        <v>414</v>
      </c>
      <c r="H113" s="9">
        <v>1</v>
      </c>
      <c r="I113" s="11">
        <v>1</v>
      </c>
      <c r="J113" s="11">
        <v>1</v>
      </c>
      <c r="K113" s="11"/>
      <c r="L113" s="12">
        <v>1</v>
      </c>
    </row>
    <row r="114" spans="1:12" ht="21.75" x14ac:dyDescent="0.5">
      <c r="A114" s="9">
        <v>107</v>
      </c>
      <c r="B114" s="9">
        <v>6</v>
      </c>
      <c r="C114" s="10" t="s">
        <v>415</v>
      </c>
      <c r="D114" s="30" t="s">
        <v>17</v>
      </c>
      <c r="E114" s="30" t="s">
        <v>416</v>
      </c>
      <c r="F114" s="30" t="s">
        <v>417</v>
      </c>
      <c r="G114" s="30" t="s">
        <v>414</v>
      </c>
      <c r="H114" s="9">
        <v>1</v>
      </c>
      <c r="I114" s="11">
        <v>1</v>
      </c>
      <c r="J114" s="11">
        <v>1</v>
      </c>
      <c r="K114" s="11"/>
      <c r="L114" s="12">
        <v>1</v>
      </c>
    </row>
    <row r="115" spans="1:12" ht="21.75" x14ac:dyDescent="0.5">
      <c r="A115" s="9">
        <v>108</v>
      </c>
      <c r="B115" s="9">
        <v>6</v>
      </c>
      <c r="C115" s="10" t="s">
        <v>418</v>
      </c>
      <c r="D115" s="30" t="s">
        <v>17</v>
      </c>
      <c r="E115" s="30" t="s">
        <v>419</v>
      </c>
      <c r="F115" s="30" t="s">
        <v>420</v>
      </c>
      <c r="G115" s="30" t="s">
        <v>414</v>
      </c>
      <c r="H115" s="9">
        <v>1</v>
      </c>
      <c r="I115" s="11">
        <v>1</v>
      </c>
      <c r="J115" s="11">
        <v>1</v>
      </c>
      <c r="K115" s="11"/>
      <c r="L115" s="12">
        <v>1</v>
      </c>
    </row>
    <row r="116" spans="1:12" ht="21.75" x14ac:dyDescent="0.5">
      <c r="A116" s="15">
        <v>109</v>
      </c>
      <c r="B116" s="15">
        <v>6</v>
      </c>
      <c r="C116" s="16" t="s">
        <v>391</v>
      </c>
      <c r="D116" s="29" t="s">
        <v>8</v>
      </c>
      <c r="E116" s="29" t="s">
        <v>392</v>
      </c>
      <c r="F116" s="29" t="s">
        <v>393</v>
      </c>
      <c r="G116" s="29" t="s">
        <v>394</v>
      </c>
      <c r="H116" s="15">
        <v>1</v>
      </c>
      <c r="I116" s="21">
        <v>1</v>
      </c>
      <c r="J116" s="15"/>
      <c r="K116" s="18"/>
      <c r="L116" s="19"/>
    </row>
    <row r="117" spans="1:12" ht="21.75" x14ac:dyDescent="0.5">
      <c r="A117" s="9">
        <v>110</v>
      </c>
      <c r="B117" s="9">
        <v>6</v>
      </c>
      <c r="C117" s="10" t="s">
        <v>395</v>
      </c>
      <c r="D117" s="30" t="s">
        <v>17</v>
      </c>
      <c r="E117" s="30" t="s">
        <v>396</v>
      </c>
      <c r="F117" s="30" t="s">
        <v>397</v>
      </c>
      <c r="G117" s="30" t="s">
        <v>394</v>
      </c>
      <c r="H117" s="9">
        <v>1</v>
      </c>
      <c r="I117" s="11">
        <v>1</v>
      </c>
      <c r="J117" s="11"/>
      <c r="K117" s="11"/>
      <c r="L117" s="12"/>
    </row>
    <row r="118" spans="1:12" ht="21.75" x14ac:dyDescent="0.5">
      <c r="A118" s="9">
        <v>111</v>
      </c>
      <c r="B118" s="9">
        <v>6</v>
      </c>
      <c r="C118" s="10" t="s">
        <v>398</v>
      </c>
      <c r="D118" s="30" t="s">
        <v>17</v>
      </c>
      <c r="E118" s="30" t="s">
        <v>399</v>
      </c>
      <c r="F118" s="30" t="s">
        <v>393</v>
      </c>
      <c r="G118" s="30" t="s">
        <v>394</v>
      </c>
      <c r="H118" s="9">
        <v>1</v>
      </c>
      <c r="I118" s="11"/>
      <c r="J118" s="11"/>
      <c r="K118" s="11"/>
      <c r="L118" s="12"/>
    </row>
    <row r="119" spans="1:12" ht="21.75" x14ac:dyDescent="0.5">
      <c r="A119" s="9">
        <v>112</v>
      </c>
      <c r="B119" s="9">
        <v>6</v>
      </c>
      <c r="C119" s="10" t="s">
        <v>400</v>
      </c>
      <c r="D119" s="30" t="s">
        <v>17</v>
      </c>
      <c r="E119" s="30" t="s">
        <v>401</v>
      </c>
      <c r="F119" s="30" t="s">
        <v>402</v>
      </c>
      <c r="G119" s="30" t="s">
        <v>394</v>
      </c>
      <c r="H119" s="9">
        <v>1</v>
      </c>
      <c r="I119" s="11"/>
      <c r="J119" s="11"/>
      <c r="K119" s="11"/>
      <c r="L119" s="12"/>
    </row>
    <row r="120" spans="1:12" ht="21.75" x14ac:dyDescent="0.5">
      <c r="A120" s="9">
        <v>113</v>
      </c>
      <c r="B120" s="9">
        <v>6</v>
      </c>
      <c r="C120" s="10" t="s">
        <v>403</v>
      </c>
      <c r="D120" s="30" t="s">
        <v>17</v>
      </c>
      <c r="E120" s="30" t="s">
        <v>404</v>
      </c>
      <c r="F120" s="30" t="s">
        <v>402</v>
      </c>
      <c r="G120" s="30" t="s">
        <v>394</v>
      </c>
      <c r="H120" s="9">
        <v>1</v>
      </c>
      <c r="I120" s="9"/>
      <c r="J120" s="13"/>
      <c r="K120" s="14"/>
      <c r="L120" s="12"/>
    </row>
    <row r="121" spans="1:12" ht="21.75" x14ac:dyDescent="0.5">
      <c r="A121" s="9">
        <v>114</v>
      </c>
      <c r="B121" s="9">
        <v>6</v>
      </c>
      <c r="C121" s="10" t="s">
        <v>405</v>
      </c>
      <c r="D121" s="30" t="s">
        <v>17</v>
      </c>
      <c r="E121" s="30" t="s">
        <v>406</v>
      </c>
      <c r="F121" s="30" t="s">
        <v>393</v>
      </c>
      <c r="G121" s="30" t="s">
        <v>394</v>
      </c>
      <c r="H121" s="9">
        <v>1</v>
      </c>
      <c r="I121" s="11">
        <v>1</v>
      </c>
      <c r="J121" s="11"/>
      <c r="K121" s="11"/>
      <c r="L121" s="12"/>
    </row>
    <row r="122" spans="1:12" ht="21.75" x14ac:dyDescent="0.5">
      <c r="A122" s="9">
        <v>115</v>
      </c>
      <c r="B122" s="9">
        <v>6</v>
      </c>
      <c r="C122" s="10" t="s">
        <v>407</v>
      </c>
      <c r="D122" s="30" t="s">
        <v>17</v>
      </c>
      <c r="E122" s="30" t="s">
        <v>408</v>
      </c>
      <c r="F122" s="30" t="s">
        <v>393</v>
      </c>
      <c r="G122" s="30" t="s">
        <v>394</v>
      </c>
      <c r="H122" s="9">
        <v>1</v>
      </c>
      <c r="I122" s="11"/>
      <c r="J122" s="11"/>
      <c r="K122" s="11"/>
      <c r="L122" s="12"/>
    </row>
    <row r="123" spans="1:12" ht="21.75" x14ac:dyDescent="0.5">
      <c r="A123" s="9">
        <v>116</v>
      </c>
      <c r="B123" s="9">
        <v>6</v>
      </c>
      <c r="C123" s="10" t="s">
        <v>409</v>
      </c>
      <c r="D123" s="30" t="s">
        <v>17</v>
      </c>
      <c r="E123" s="30" t="s">
        <v>410</v>
      </c>
      <c r="F123" s="30" t="s">
        <v>402</v>
      </c>
      <c r="G123" s="30" t="s">
        <v>394</v>
      </c>
      <c r="H123" s="9">
        <v>1</v>
      </c>
      <c r="I123" s="11"/>
      <c r="J123" s="11"/>
      <c r="K123" s="11"/>
      <c r="L123" s="12"/>
    </row>
    <row r="124" spans="1:12" ht="21.75" x14ac:dyDescent="0.5">
      <c r="A124" s="9">
        <v>117</v>
      </c>
      <c r="B124" s="9">
        <v>6</v>
      </c>
      <c r="C124" s="10" t="s">
        <v>335</v>
      </c>
      <c r="D124" s="30" t="s">
        <v>17</v>
      </c>
      <c r="E124" s="30" t="s">
        <v>336</v>
      </c>
      <c r="F124" s="30" t="s">
        <v>337</v>
      </c>
      <c r="G124" s="30" t="s">
        <v>338</v>
      </c>
      <c r="H124" s="9">
        <v>1</v>
      </c>
      <c r="I124" s="11">
        <v>1</v>
      </c>
      <c r="J124" s="11">
        <v>1</v>
      </c>
      <c r="K124" s="11"/>
      <c r="L124" s="12">
        <v>1</v>
      </c>
    </row>
    <row r="125" spans="1:12" ht="21.75" x14ac:dyDescent="0.5">
      <c r="A125" s="15">
        <v>118</v>
      </c>
      <c r="B125" s="15">
        <v>6</v>
      </c>
      <c r="C125" s="16" t="s">
        <v>382</v>
      </c>
      <c r="D125" s="29" t="s">
        <v>8</v>
      </c>
      <c r="E125" s="29" t="s">
        <v>383</v>
      </c>
      <c r="F125" s="29" t="s">
        <v>384</v>
      </c>
      <c r="G125" s="29" t="s">
        <v>385</v>
      </c>
      <c r="H125" s="15">
        <v>1</v>
      </c>
      <c r="I125" s="21">
        <v>1</v>
      </c>
      <c r="J125" s="15"/>
      <c r="K125" s="18"/>
      <c r="L125" s="19"/>
    </row>
    <row r="126" spans="1:12" ht="21.75" x14ac:dyDescent="0.5">
      <c r="A126" s="9">
        <v>119</v>
      </c>
      <c r="B126" s="9">
        <v>6</v>
      </c>
      <c r="C126" s="10" t="s">
        <v>386</v>
      </c>
      <c r="D126" s="30" t="s">
        <v>17</v>
      </c>
      <c r="E126" s="30" t="s">
        <v>387</v>
      </c>
      <c r="F126" s="30" t="s">
        <v>388</v>
      </c>
      <c r="G126" s="30" t="s">
        <v>385</v>
      </c>
      <c r="H126" s="9">
        <v>1</v>
      </c>
      <c r="I126" s="11">
        <v>1</v>
      </c>
      <c r="J126" s="11"/>
      <c r="K126" s="11"/>
      <c r="L126" s="12"/>
    </row>
    <row r="127" spans="1:12" ht="21.75" x14ac:dyDescent="0.5">
      <c r="A127" s="9">
        <v>120</v>
      </c>
      <c r="B127" s="9">
        <v>6</v>
      </c>
      <c r="C127" s="10" t="s">
        <v>389</v>
      </c>
      <c r="D127" s="30" t="s">
        <v>17</v>
      </c>
      <c r="E127" s="30" t="s">
        <v>390</v>
      </c>
      <c r="F127" s="30" t="s">
        <v>384</v>
      </c>
      <c r="G127" s="30" t="s">
        <v>385</v>
      </c>
      <c r="H127" s="9">
        <v>1</v>
      </c>
      <c r="I127" s="11">
        <v>1</v>
      </c>
      <c r="J127" s="11">
        <v>1</v>
      </c>
      <c r="K127" s="11"/>
      <c r="L127" s="12">
        <v>1</v>
      </c>
    </row>
    <row r="128" spans="1:12" ht="21.75" x14ac:dyDescent="0.5">
      <c r="A128" s="9">
        <v>121</v>
      </c>
      <c r="B128" s="9">
        <v>6</v>
      </c>
      <c r="C128" s="10" t="s">
        <v>321</v>
      </c>
      <c r="D128" s="30" t="s">
        <v>17</v>
      </c>
      <c r="E128" s="30" t="s">
        <v>322</v>
      </c>
      <c r="F128" s="30" t="s">
        <v>323</v>
      </c>
      <c r="G128" s="30" t="s">
        <v>324</v>
      </c>
      <c r="H128" s="9">
        <v>1</v>
      </c>
      <c r="I128" s="11">
        <v>1</v>
      </c>
      <c r="J128" s="11">
        <v>1</v>
      </c>
      <c r="K128" s="11"/>
      <c r="L128" s="12">
        <v>1</v>
      </c>
    </row>
    <row r="129" spans="1:12" ht="21.75" x14ac:dyDescent="0.5">
      <c r="A129" s="9">
        <v>122</v>
      </c>
      <c r="B129" s="9">
        <v>6</v>
      </c>
      <c r="C129" s="10" t="s">
        <v>325</v>
      </c>
      <c r="D129" s="30" t="s">
        <v>17</v>
      </c>
      <c r="E129" s="30" t="s">
        <v>326</v>
      </c>
      <c r="F129" s="30" t="s">
        <v>327</v>
      </c>
      <c r="G129" s="30" t="s">
        <v>324</v>
      </c>
      <c r="H129" s="9">
        <v>1</v>
      </c>
      <c r="I129" s="11"/>
      <c r="J129" s="11"/>
      <c r="K129" s="11"/>
      <c r="L129" s="12"/>
    </row>
    <row r="130" spans="1:12" ht="21.75" x14ac:dyDescent="0.5">
      <c r="A130" s="9">
        <v>123</v>
      </c>
      <c r="B130" s="9">
        <v>6</v>
      </c>
      <c r="C130" s="10" t="s">
        <v>328</v>
      </c>
      <c r="D130" s="30" t="s">
        <v>17</v>
      </c>
      <c r="E130" s="30" t="s">
        <v>329</v>
      </c>
      <c r="F130" s="30" t="s">
        <v>327</v>
      </c>
      <c r="G130" s="30" t="s">
        <v>324</v>
      </c>
      <c r="H130" s="9">
        <v>1</v>
      </c>
      <c r="I130" s="9">
        <v>1</v>
      </c>
      <c r="J130" s="12">
        <v>1</v>
      </c>
      <c r="K130" s="14"/>
      <c r="L130" s="12">
        <v>1</v>
      </c>
    </row>
    <row r="131" spans="1:12" ht="21.75" x14ac:dyDescent="0.5">
      <c r="A131" s="9">
        <v>124</v>
      </c>
      <c r="B131" s="9">
        <v>6</v>
      </c>
      <c r="C131" s="10" t="s">
        <v>330</v>
      </c>
      <c r="D131" s="30" t="s">
        <v>17</v>
      </c>
      <c r="E131" s="30" t="s">
        <v>331</v>
      </c>
      <c r="F131" s="30" t="s">
        <v>327</v>
      </c>
      <c r="G131" s="30" t="s">
        <v>324</v>
      </c>
      <c r="H131" s="9">
        <v>1</v>
      </c>
      <c r="I131" s="9">
        <v>1</v>
      </c>
      <c r="J131" s="11"/>
      <c r="K131" s="11"/>
      <c r="L131" s="12"/>
    </row>
    <row r="132" spans="1:12" ht="21.75" x14ac:dyDescent="0.5">
      <c r="A132" s="9">
        <v>125</v>
      </c>
      <c r="B132" s="9">
        <v>6</v>
      </c>
      <c r="C132" s="10" t="s">
        <v>332</v>
      </c>
      <c r="D132" s="30" t="s">
        <v>17</v>
      </c>
      <c r="E132" s="30" t="s">
        <v>333</v>
      </c>
      <c r="F132" s="30" t="s">
        <v>334</v>
      </c>
      <c r="G132" s="30" t="s">
        <v>324</v>
      </c>
      <c r="H132" s="9">
        <v>1</v>
      </c>
      <c r="I132" s="9">
        <v>1</v>
      </c>
      <c r="J132" s="11">
        <v>1</v>
      </c>
      <c r="K132" s="11"/>
      <c r="L132" s="12">
        <v>1</v>
      </c>
    </row>
    <row r="133" spans="1:12" ht="21.75" x14ac:dyDescent="0.5">
      <c r="A133" s="15">
        <v>126</v>
      </c>
      <c r="B133" s="15">
        <v>6</v>
      </c>
      <c r="C133" s="16" t="s">
        <v>339</v>
      </c>
      <c r="D133" s="29" t="s">
        <v>8</v>
      </c>
      <c r="E133" s="29" t="s">
        <v>340</v>
      </c>
      <c r="F133" s="29" t="s">
        <v>341</v>
      </c>
      <c r="G133" s="29" t="s">
        <v>342</v>
      </c>
      <c r="H133" s="15">
        <v>1</v>
      </c>
      <c r="I133" s="27"/>
      <c r="J133" s="15"/>
      <c r="K133" s="18"/>
      <c r="L133" s="19"/>
    </row>
    <row r="134" spans="1:12" ht="21.75" x14ac:dyDescent="0.5">
      <c r="A134" s="15">
        <v>127</v>
      </c>
      <c r="B134" s="15">
        <v>6</v>
      </c>
      <c r="C134" s="16" t="s">
        <v>343</v>
      </c>
      <c r="D134" s="29" t="s">
        <v>8</v>
      </c>
      <c r="E134" s="29" t="s">
        <v>344</v>
      </c>
      <c r="F134" s="29" t="s">
        <v>341</v>
      </c>
      <c r="G134" s="29" t="s">
        <v>342</v>
      </c>
      <c r="H134" s="15">
        <v>1</v>
      </c>
      <c r="I134" s="21">
        <v>1</v>
      </c>
      <c r="J134" s="15"/>
      <c r="K134" s="18"/>
      <c r="L134" s="19"/>
    </row>
    <row r="135" spans="1:12" ht="21.75" x14ac:dyDescent="0.5">
      <c r="A135" s="9">
        <v>128</v>
      </c>
      <c r="B135" s="9">
        <v>6</v>
      </c>
      <c r="C135" s="10" t="s">
        <v>345</v>
      </c>
      <c r="D135" s="30" t="s">
        <v>17</v>
      </c>
      <c r="E135" s="30" t="s">
        <v>346</v>
      </c>
      <c r="F135" s="30" t="s">
        <v>347</v>
      </c>
      <c r="G135" s="30" t="s">
        <v>342</v>
      </c>
      <c r="H135" s="9">
        <v>1</v>
      </c>
      <c r="I135" s="11">
        <v>1</v>
      </c>
      <c r="J135" s="11">
        <v>1</v>
      </c>
      <c r="K135" s="11"/>
      <c r="L135" s="12">
        <v>1</v>
      </c>
    </row>
    <row r="136" spans="1:12" ht="21.75" x14ac:dyDescent="0.5">
      <c r="A136" s="9">
        <v>129</v>
      </c>
      <c r="B136" s="9">
        <v>6</v>
      </c>
      <c r="C136" s="10" t="s">
        <v>348</v>
      </c>
      <c r="D136" s="30" t="s">
        <v>17</v>
      </c>
      <c r="E136" s="30" t="s">
        <v>349</v>
      </c>
      <c r="F136" s="30" t="s">
        <v>350</v>
      </c>
      <c r="G136" s="30" t="s">
        <v>342</v>
      </c>
      <c r="H136" s="9">
        <v>1</v>
      </c>
      <c r="I136" s="11">
        <v>1</v>
      </c>
      <c r="J136" s="11">
        <v>1</v>
      </c>
      <c r="K136" s="11"/>
      <c r="L136" s="12">
        <v>1</v>
      </c>
    </row>
    <row r="137" spans="1:12" ht="21.75" x14ac:dyDescent="0.5">
      <c r="A137" s="9">
        <v>130</v>
      </c>
      <c r="B137" s="9">
        <v>6</v>
      </c>
      <c r="C137" s="10" t="s">
        <v>351</v>
      </c>
      <c r="D137" s="30" t="s">
        <v>17</v>
      </c>
      <c r="E137" s="30" t="s">
        <v>352</v>
      </c>
      <c r="F137" s="30" t="s">
        <v>347</v>
      </c>
      <c r="G137" s="30" t="s">
        <v>342</v>
      </c>
      <c r="H137" s="9">
        <v>1</v>
      </c>
      <c r="I137" s="11">
        <v>1</v>
      </c>
      <c r="J137" s="11">
        <v>1</v>
      </c>
      <c r="K137" s="11"/>
      <c r="L137" s="12">
        <v>1</v>
      </c>
    </row>
    <row r="138" spans="1:12" ht="21.75" x14ac:dyDescent="0.5">
      <c r="A138" s="9">
        <v>131</v>
      </c>
      <c r="B138" s="9">
        <v>6</v>
      </c>
      <c r="C138" s="10" t="s">
        <v>353</v>
      </c>
      <c r="D138" s="30" t="s">
        <v>17</v>
      </c>
      <c r="E138" s="30" t="s">
        <v>354</v>
      </c>
      <c r="F138" s="30" t="s">
        <v>355</v>
      </c>
      <c r="G138" s="30" t="s">
        <v>342</v>
      </c>
      <c r="H138" s="9">
        <v>1</v>
      </c>
      <c r="I138" s="11"/>
      <c r="J138" s="11"/>
      <c r="K138" s="11"/>
      <c r="L138" s="12"/>
    </row>
    <row r="139" spans="1:12" ht="21.75" x14ac:dyDescent="0.5">
      <c r="A139" s="9">
        <v>132</v>
      </c>
      <c r="B139" s="9">
        <v>6</v>
      </c>
      <c r="C139" s="10" t="s">
        <v>356</v>
      </c>
      <c r="D139" s="30" t="s">
        <v>17</v>
      </c>
      <c r="E139" s="30" t="s">
        <v>357</v>
      </c>
      <c r="F139" s="30" t="s">
        <v>358</v>
      </c>
      <c r="G139" s="30" t="s">
        <v>342</v>
      </c>
      <c r="H139" s="9">
        <v>1</v>
      </c>
      <c r="I139" s="11">
        <v>1</v>
      </c>
      <c r="J139" s="11">
        <v>1</v>
      </c>
      <c r="K139" s="11"/>
      <c r="L139" s="12">
        <v>1</v>
      </c>
    </row>
    <row r="140" spans="1:12" ht="21.75" x14ac:dyDescent="0.5">
      <c r="A140" s="9">
        <v>133</v>
      </c>
      <c r="B140" s="9">
        <v>6</v>
      </c>
      <c r="C140" s="10" t="s">
        <v>359</v>
      </c>
      <c r="D140" s="30" t="s">
        <v>17</v>
      </c>
      <c r="E140" s="30" t="s">
        <v>360</v>
      </c>
      <c r="F140" s="30" t="s">
        <v>341</v>
      </c>
      <c r="G140" s="30" t="s">
        <v>342</v>
      </c>
      <c r="H140" s="9">
        <v>1</v>
      </c>
      <c r="I140" s="11">
        <v>1</v>
      </c>
      <c r="J140" s="11">
        <v>1</v>
      </c>
      <c r="K140" s="11"/>
      <c r="L140" s="12">
        <v>1</v>
      </c>
    </row>
    <row r="141" spans="1:12" ht="21.75" x14ac:dyDescent="0.5">
      <c r="A141" s="9">
        <v>134</v>
      </c>
      <c r="B141" s="9">
        <v>6</v>
      </c>
      <c r="C141" s="10" t="s">
        <v>361</v>
      </c>
      <c r="D141" s="30" t="s">
        <v>17</v>
      </c>
      <c r="E141" s="30" t="s">
        <v>362</v>
      </c>
      <c r="F141" s="30" t="s">
        <v>363</v>
      </c>
      <c r="G141" s="30" t="s">
        <v>342</v>
      </c>
      <c r="H141" s="9">
        <v>1</v>
      </c>
      <c r="I141" s="11">
        <v>1</v>
      </c>
      <c r="J141" s="11"/>
      <c r="K141" s="11"/>
      <c r="L141" s="12"/>
    </row>
    <row r="142" spans="1:12" ht="21.75" x14ac:dyDescent="0.5">
      <c r="A142" s="9">
        <v>135</v>
      </c>
      <c r="B142" s="9">
        <v>6</v>
      </c>
      <c r="C142" s="10" t="s">
        <v>364</v>
      </c>
      <c r="D142" s="30" t="s">
        <v>17</v>
      </c>
      <c r="E142" s="30" t="s">
        <v>365</v>
      </c>
      <c r="F142" s="30" t="s">
        <v>347</v>
      </c>
      <c r="G142" s="30" t="s">
        <v>342</v>
      </c>
      <c r="H142" s="9">
        <v>1</v>
      </c>
      <c r="I142" s="11">
        <v>1</v>
      </c>
      <c r="J142" s="11">
        <v>1</v>
      </c>
      <c r="K142" s="11"/>
      <c r="L142" s="12">
        <v>1</v>
      </c>
    </row>
    <row r="143" spans="1:12" ht="21.75" x14ac:dyDescent="0.5">
      <c r="A143" s="9">
        <v>136</v>
      </c>
      <c r="B143" s="9">
        <v>6</v>
      </c>
      <c r="C143" s="10" t="s">
        <v>366</v>
      </c>
      <c r="D143" s="30" t="s">
        <v>17</v>
      </c>
      <c r="E143" s="30" t="s">
        <v>367</v>
      </c>
      <c r="F143" s="30" t="s">
        <v>368</v>
      </c>
      <c r="G143" s="30" t="s">
        <v>342</v>
      </c>
      <c r="H143" s="9">
        <v>1</v>
      </c>
      <c r="I143" s="11">
        <v>1</v>
      </c>
      <c r="J143" s="11">
        <v>1</v>
      </c>
      <c r="K143" s="11"/>
      <c r="L143" s="12">
        <v>1</v>
      </c>
    </row>
    <row r="144" spans="1:12" ht="21.75" x14ac:dyDescent="0.5">
      <c r="A144" s="9">
        <v>137</v>
      </c>
      <c r="B144" s="9">
        <v>6</v>
      </c>
      <c r="C144" s="10" t="s">
        <v>369</v>
      </c>
      <c r="D144" s="30" t="s">
        <v>17</v>
      </c>
      <c r="E144" s="30" t="s">
        <v>370</v>
      </c>
      <c r="F144" s="30" t="s">
        <v>347</v>
      </c>
      <c r="G144" s="30" t="s">
        <v>342</v>
      </c>
      <c r="H144" s="9">
        <v>1</v>
      </c>
      <c r="I144" s="11">
        <v>1</v>
      </c>
      <c r="J144" s="11"/>
      <c r="K144" s="11"/>
      <c r="L144" s="12"/>
    </row>
    <row r="145" spans="1:12" ht="21.75" x14ac:dyDescent="0.5">
      <c r="A145" s="9">
        <v>138</v>
      </c>
      <c r="B145" s="9">
        <v>6</v>
      </c>
      <c r="C145" s="10" t="s">
        <v>371</v>
      </c>
      <c r="D145" s="30" t="s">
        <v>17</v>
      </c>
      <c r="E145" s="30" t="s">
        <v>372</v>
      </c>
      <c r="F145" s="30" t="s">
        <v>373</v>
      </c>
      <c r="G145" s="30" t="s">
        <v>374</v>
      </c>
      <c r="H145" s="9">
        <v>1</v>
      </c>
      <c r="I145" s="11">
        <v>1</v>
      </c>
      <c r="J145" s="11">
        <v>1</v>
      </c>
      <c r="K145" s="11"/>
      <c r="L145" s="12">
        <v>1</v>
      </c>
    </row>
    <row r="146" spans="1:12" ht="21.75" x14ac:dyDescent="0.5">
      <c r="A146" s="9">
        <v>139</v>
      </c>
      <c r="B146" s="9">
        <v>7</v>
      </c>
      <c r="C146" s="10" t="s">
        <v>421</v>
      </c>
      <c r="D146" s="30" t="s">
        <v>17</v>
      </c>
      <c r="E146" s="30" t="s">
        <v>422</v>
      </c>
      <c r="F146" s="30" t="s">
        <v>423</v>
      </c>
      <c r="G146" s="30" t="s">
        <v>424</v>
      </c>
      <c r="H146" s="9">
        <v>1</v>
      </c>
      <c r="I146" s="12">
        <v>1</v>
      </c>
      <c r="J146" s="12">
        <v>1</v>
      </c>
      <c r="K146" s="14"/>
      <c r="L146" s="12">
        <v>1</v>
      </c>
    </row>
    <row r="147" spans="1:12" ht="21.75" x14ac:dyDescent="0.5">
      <c r="A147" s="9">
        <v>140</v>
      </c>
      <c r="B147" s="9">
        <v>7</v>
      </c>
      <c r="C147" s="10" t="s">
        <v>425</v>
      </c>
      <c r="D147" s="30" t="s">
        <v>17</v>
      </c>
      <c r="E147" s="30" t="s">
        <v>426</v>
      </c>
      <c r="F147" s="30" t="s">
        <v>427</v>
      </c>
      <c r="G147" s="30" t="s">
        <v>424</v>
      </c>
      <c r="H147" s="9">
        <v>1</v>
      </c>
      <c r="I147" s="9"/>
      <c r="J147" s="13"/>
      <c r="K147" s="14"/>
      <c r="L147" s="12"/>
    </row>
    <row r="148" spans="1:12" ht="21.75" x14ac:dyDescent="0.5">
      <c r="A148" s="9">
        <v>141</v>
      </c>
      <c r="B148" s="9">
        <v>7</v>
      </c>
      <c r="C148" s="10" t="s">
        <v>452</v>
      </c>
      <c r="D148" s="30" t="s">
        <v>17</v>
      </c>
      <c r="E148" s="30" t="s">
        <v>453</v>
      </c>
      <c r="F148" s="30" t="s">
        <v>454</v>
      </c>
      <c r="G148" s="30" t="s">
        <v>455</v>
      </c>
      <c r="H148" s="9">
        <v>1</v>
      </c>
      <c r="I148" s="11">
        <v>1</v>
      </c>
      <c r="J148" s="11"/>
      <c r="K148" s="11"/>
      <c r="L148" s="12"/>
    </row>
    <row r="149" spans="1:12" ht="21.75" x14ac:dyDescent="0.5">
      <c r="A149" s="9">
        <v>142</v>
      </c>
      <c r="B149" s="9">
        <v>7</v>
      </c>
      <c r="C149" s="10" t="s">
        <v>448</v>
      </c>
      <c r="D149" s="30" t="s">
        <v>17</v>
      </c>
      <c r="E149" s="30" t="s">
        <v>449</v>
      </c>
      <c r="F149" s="30" t="s">
        <v>450</v>
      </c>
      <c r="G149" s="30" t="s">
        <v>451</v>
      </c>
      <c r="H149" s="9">
        <v>1</v>
      </c>
      <c r="I149" s="11">
        <v>1</v>
      </c>
      <c r="J149" s="11">
        <v>1</v>
      </c>
      <c r="K149" s="11"/>
      <c r="L149" s="12">
        <v>1</v>
      </c>
    </row>
    <row r="150" spans="1:12" ht="21.75" x14ac:dyDescent="0.5">
      <c r="A150" s="15">
        <v>143</v>
      </c>
      <c r="B150" s="15">
        <v>7</v>
      </c>
      <c r="C150" s="16" t="s">
        <v>428</v>
      </c>
      <c r="D150" s="29" t="s">
        <v>8</v>
      </c>
      <c r="E150" s="29" t="s">
        <v>429</v>
      </c>
      <c r="F150" s="29" t="s">
        <v>430</v>
      </c>
      <c r="G150" s="29" t="s">
        <v>431</v>
      </c>
      <c r="H150" s="15">
        <v>1</v>
      </c>
      <c r="I150" s="21">
        <v>1</v>
      </c>
      <c r="J150" s="22"/>
      <c r="K150" s="28"/>
      <c r="L150" s="23"/>
    </row>
    <row r="151" spans="1:12" ht="21.75" x14ac:dyDescent="0.5">
      <c r="A151" s="9">
        <v>144</v>
      </c>
      <c r="B151" s="9">
        <v>7</v>
      </c>
      <c r="C151" s="10" t="s">
        <v>432</v>
      </c>
      <c r="D151" s="30" t="s">
        <v>17</v>
      </c>
      <c r="E151" s="30" t="s">
        <v>433</v>
      </c>
      <c r="F151" s="30" t="s">
        <v>434</v>
      </c>
      <c r="G151" s="30" t="s">
        <v>431</v>
      </c>
      <c r="H151" s="9">
        <v>1</v>
      </c>
      <c r="I151" s="9"/>
      <c r="J151" s="13"/>
      <c r="K151" s="14"/>
      <c r="L151" s="12"/>
    </row>
    <row r="152" spans="1:12" ht="21.75" x14ac:dyDescent="0.5">
      <c r="A152" s="9">
        <v>145</v>
      </c>
      <c r="B152" s="9">
        <v>7</v>
      </c>
      <c r="C152" s="10" t="s">
        <v>435</v>
      </c>
      <c r="D152" s="30" t="s">
        <v>17</v>
      </c>
      <c r="E152" s="30" t="s">
        <v>436</v>
      </c>
      <c r="F152" s="30" t="s">
        <v>437</v>
      </c>
      <c r="G152" s="30" t="s">
        <v>431</v>
      </c>
      <c r="H152" s="9">
        <v>1</v>
      </c>
      <c r="I152" s="9">
        <v>1</v>
      </c>
      <c r="J152" s="12">
        <v>1</v>
      </c>
      <c r="K152" s="14"/>
      <c r="L152" s="12">
        <v>1</v>
      </c>
    </row>
    <row r="153" spans="1:12" ht="21.75" x14ac:dyDescent="0.5">
      <c r="A153" s="9">
        <v>146</v>
      </c>
      <c r="B153" s="9">
        <v>7</v>
      </c>
      <c r="C153" s="10" t="s">
        <v>438</v>
      </c>
      <c r="D153" s="30" t="s">
        <v>17</v>
      </c>
      <c r="E153" s="30" t="s">
        <v>439</v>
      </c>
      <c r="F153" s="30" t="s">
        <v>430</v>
      </c>
      <c r="G153" s="30" t="s">
        <v>431</v>
      </c>
      <c r="H153" s="9">
        <v>1</v>
      </c>
      <c r="I153" s="11">
        <v>1</v>
      </c>
      <c r="J153" s="11"/>
      <c r="K153" s="11"/>
      <c r="L153" s="12"/>
    </row>
    <row r="154" spans="1:12" ht="21.75" x14ac:dyDescent="0.5">
      <c r="A154" s="9">
        <v>147</v>
      </c>
      <c r="B154" s="9">
        <v>7</v>
      </c>
      <c r="C154" s="10" t="s">
        <v>440</v>
      </c>
      <c r="D154" s="30" t="s">
        <v>17</v>
      </c>
      <c r="E154" s="30" t="s">
        <v>441</v>
      </c>
      <c r="F154" s="30" t="s">
        <v>442</v>
      </c>
      <c r="G154" s="30" t="s">
        <v>431</v>
      </c>
      <c r="H154" s="9">
        <v>1</v>
      </c>
      <c r="I154" s="9">
        <v>1</v>
      </c>
      <c r="J154" s="12">
        <v>1</v>
      </c>
      <c r="K154" s="14"/>
      <c r="L154" s="12">
        <v>1</v>
      </c>
    </row>
    <row r="155" spans="1:12" ht="21.75" x14ac:dyDescent="0.5">
      <c r="A155" s="9">
        <v>148</v>
      </c>
      <c r="B155" s="9">
        <v>7</v>
      </c>
      <c r="C155" s="10" t="s">
        <v>443</v>
      </c>
      <c r="D155" s="30" t="s">
        <v>17</v>
      </c>
      <c r="E155" s="30" t="s">
        <v>444</v>
      </c>
      <c r="F155" s="30" t="s">
        <v>445</v>
      </c>
      <c r="G155" s="30" t="s">
        <v>431</v>
      </c>
      <c r="H155" s="9">
        <v>1</v>
      </c>
      <c r="I155" s="11">
        <v>1</v>
      </c>
      <c r="J155" s="11">
        <v>1</v>
      </c>
      <c r="K155" s="11"/>
      <c r="L155" s="12">
        <v>1</v>
      </c>
    </row>
    <row r="156" spans="1:12" ht="21.75" x14ac:dyDescent="0.5">
      <c r="A156" s="9">
        <v>149</v>
      </c>
      <c r="B156" s="9">
        <v>7</v>
      </c>
      <c r="C156" s="10" t="s">
        <v>446</v>
      </c>
      <c r="D156" s="30" t="s">
        <v>17</v>
      </c>
      <c r="E156" s="30" t="s">
        <v>447</v>
      </c>
      <c r="F156" s="30" t="s">
        <v>430</v>
      </c>
      <c r="G156" s="30" t="s">
        <v>431</v>
      </c>
      <c r="H156" s="9">
        <v>1</v>
      </c>
      <c r="I156" s="11"/>
      <c r="J156" s="11"/>
      <c r="K156" s="11"/>
      <c r="L156" s="12"/>
    </row>
    <row r="157" spans="1:12" ht="21.75" x14ac:dyDescent="0.5">
      <c r="A157" s="15">
        <v>150</v>
      </c>
      <c r="B157" s="15">
        <v>8</v>
      </c>
      <c r="C157" s="16" t="s">
        <v>486</v>
      </c>
      <c r="D157" s="29" t="s">
        <v>8</v>
      </c>
      <c r="E157" s="29" t="s">
        <v>487</v>
      </c>
      <c r="F157" s="29" t="s">
        <v>488</v>
      </c>
      <c r="G157" s="29" t="s">
        <v>489</v>
      </c>
      <c r="H157" s="15">
        <v>1</v>
      </c>
      <c r="I157" s="15">
        <v>1</v>
      </c>
      <c r="J157" s="15">
        <v>1</v>
      </c>
      <c r="K157" s="18"/>
      <c r="L157" s="19">
        <v>1</v>
      </c>
    </row>
    <row r="158" spans="1:12" ht="21.75" x14ac:dyDescent="0.5">
      <c r="A158" s="9">
        <v>151</v>
      </c>
      <c r="B158" s="9">
        <v>8</v>
      </c>
      <c r="C158" s="10" t="s">
        <v>490</v>
      </c>
      <c r="D158" s="30" t="s">
        <v>17</v>
      </c>
      <c r="E158" s="30" t="s">
        <v>491</v>
      </c>
      <c r="F158" s="30" t="s">
        <v>488</v>
      </c>
      <c r="G158" s="30" t="s">
        <v>489</v>
      </c>
      <c r="H158" s="9">
        <v>1</v>
      </c>
      <c r="I158" s="9"/>
      <c r="J158" s="13"/>
      <c r="K158" s="14"/>
      <c r="L158" s="12"/>
    </row>
    <row r="159" spans="1:12" ht="21.75" x14ac:dyDescent="0.5">
      <c r="A159" s="9">
        <v>152</v>
      </c>
      <c r="B159" s="9">
        <v>8</v>
      </c>
      <c r="C159" s="10" t="s">
        <v>492</v>
      </c>
      <c r="D159" s="30" t="s">
        <v>17</v>
      </c>
      <c r="E159" s="30" t="s">
        <v>493</v>
      </c>
      <c r="F159" s="30" t="s">
        <v>494</v>
      </c>
      <c r="G159" s="30" t="s">
        <v>489</v>
      </c>
      <c r="H159" s="9">
        <v>1</v>
      </c>
      <c r="I159" s="11">
        <v>1</v>
      </c>
      <c r="J159" s="11"/>
      <c r="K159" s="11"/>
      <c r="L159" s="12"/>
    </row>
    <row r="160" spans="1:12" ht="21.75" x14ac:dyDescent="0.5">
      <c r="A160" s="9">
        <v>153</v>
      </c>
      <c r="B160" s="9">
        <v>8</v>
      </c>
      <c r="C160" s="10" t="s">
        <v>495</v>
      </c>
      <c r="D160" s="30" t="s">
        <v>17</v>
      </c>
      <c r="E160" s="30" t="s">
        <v>496</v>
      </c>
      <c r="F160" s="30" t="s">
        <v>488</v>
      </c>
      <c r="G160" s="30" t="s">
        <v>489</v>
      </c>
      <c r="H160" s="9">
        <v>1</v>
      </c>
      <c r="I160" s="9"/>
      <c r="J160" s="13"/>
      <c r="K160" s="14"/>
      <c r="L160" s="12"/>
    </row>
    <row r="161" spans="1:12" ht="21.75" x14ac:dyDescent="0.5">
      <c r="A161" s="9">
        <v>154</v>
      </c>
      <c r="B161" s="9">
        <v>8</v>
      </c>
      <c r="C161" s="10" t="s">
        <v>482</v>
      </c>
      <c r="D161" s="30" t="s">
        <v>17</v>
      </c>
      <c r="E161" s="30" t="s">
        <v>483</v>
      </c>
      <c r="F161" s="30" t="s">
        <v>484</v>
      </c>
      <c r="G161" s="30" t="s">
        <v>485</v>
      </c>
      <c r="H161" s="9">
        <v>1</v>
      </c>
      <c r="I161" s="11">
        <v>1</v>
      </c>
      <c r="J161" s="11"/>
      <c r="K161" s="11"/>
      <c r="L161" s="12"/>
    </row>
    <row r="162" spans="1:12" ht="21.75" x14ac:dyDescent="0.5">
      <c r="A162" s="9">
        <v>155</v>
      </c>
      <c r="B162" s="9">
        <v>8</v>
      </c>
      <c r="C162" s="10" t="s">
        <v>475</v>
      </c>
      <c r="D162" s="30" t="s">
        <v>17</v>
      </c>
      <c r="E162" s="30" t="s">
        <v>476</v>
      </c>
      <c r="F162" s="30" t="s">
        <v>477</v>
      </c>
      <c r="G162" s="30" t="s">
        <v>478</v>
      </c>
      <c r="H162" s="9">
        <v>1</v>
      </c>
      <c r="I162" s="11">
        <v>1</v>
      </c>
      <c r="J162" s="11">
        <v>1</v>
      </c>
      <c r="K162" s="11"/>
      <c r="L162" s="12">
        <v>1</v>
      </c>
    </row>
    <row r="163" spans="1:12" ht="21.75" x14ac:dyDescent="0.5">
      <c r="A163" s="9">
        <v>156</v>
      </c>
      <c r="B163" s="9">
        <v>8</v>
      </c>
      <c r="C163" s="10" t="s">
        <v>479</v>
      </c>
      <c r="D163" s="30" t="s">
        <v>17</v>
      </c>
      <c r="E163" s="30" t="s">
        <v>480</v>
      </c>
      <c r="F163" s="30" t="s">
        <v>481</v>
      </c>
      <c r="G163" s="30" t="s">
        <v>478</v>
      </c>
      <c r="H163" s="9">
        <v>1</v>
      </c>
      <c r="I163" s="11">
        <v>1</v>
      </c>
      <c r="J163" s="11"/>
      <c r="K163" s="11"/>
      <c r="L163" s="12"/>
    </row>
    <row r="164" spans="1:12" ht="21.75" x14ac:dyDescent="0.5">
      <c r="A164" s="9">
        <v>157</v>
      </c>
      <c r="B164" s="9">
        <v>8</v>
      </c>
      <c r="C164" s="10" t="s">
        <v>456</v>
      </c>
      <c r="D164" s="30" t="s">
        <v>17</v>
      </c>
      <c r="E164" s="30" t="s">
        <v>457</v>
      </c>
      <c r="F164" s="30" t="s">
        <v>458</v>
      </c>
      <c r="G164" s="30" t="s">
        <v>459</v>
      </c>
      <c r="H164" s="9">
        <v>1</v>
      </c>
      <c r="I164" s="11">
        <v>1</v>
      </c>
      <c r="J164" s="11"/>
      <c r="K164" s="11"/>
      <c r="L164" s="12"/>
    </row>
    <row r="165" spans="1:12" ht="21.75" x14ac:dyDescent="0.5">
      <c r="A165" s="15">
        <v>158</v>
      </c>
      <c r="B165" s="15">
        <v>8</v>
      </c>
      <c r="C165" s="16" t="s">
        <v>471</v>
      </c>
      <c r="D165" s="29" t="s">
        <v>8</v>
      </c>
      <c r="E165" s="29" t="s">
        <v>472</v>
      </c>
      <c r="F165" s="29" t="s">
        <v>473</v>
      </c>
      <c r="G165" s="29" t="s">
        <v>474</v>
      </c>
      <c r="H165" s="15">
        <v>1</v>
      </c>
      <c r="I165" s="21">
        <v>1</v>
      </c>
      <c r="J165" s="15">
        <v>1</v>
      </c>
      <c r="K165" s="18"/>
      <c r="L165" s="19">
        <v>1</v>
      </c>
    </row>
    <row r="166" spans="1:12" ht="21.75" x14ac:dyDescent="0.5">
      <c r="A166" s="9">
        <v>159</v>
      </c>
      <c r="B166" s="9">
        <v>8</v>
      </c>
      <c r="C166" s="10" t="s">
        <v>460</v>
      </c>
      <c r="D166" s="30" t="s">
        <v>17</v>
      </c>
      <c r="E166" s="30" t="s">
        <v>461</v>
      </c>
      <c r="F166" s="30" t="s">
        <v>462</v>
      </c>
      <c r="G166" s="30" t="s">
        <v>463</v>
      </c>
      <c r="H166" s="9">
        <v>1</v>
      </c>
      <c r="I166" s="11">
        <v>1</v>
      </c>
      <c r="J166" s="11">
        <v>1</v>
      </c>
      <c r="K166" s="11"/>
      <c r="L166" s="12">
        <v>1</v>
      </c>
    </row>
    <row r="167" spans="1:12" ht="21.75" x14ac:dyDescent="0.5">
      <c r="A167" s="9">
        <v>160</v>
      </c>
      <c r="B167" s="9">
        <v>8</v>
      </c>
      <c r="C167" s="10" t="s">
        <v>464</v>
      </c>
      <c r="D167" s="30" t="s">
        <v>17</v>
      </c>
      <c r="E167" s="30" t="s">
        <v>465</v>
      </c>
      <c r="F167" s="30" t="s">
        <v>466</v>
      </c>
      <c r="G167" s="30" t="s">
        <v>467</v>
      </c>
      <c r="H167" s="9">
        <v>1</v>
      </c>
      <c r="I167" s="11">
        <v>1</v>
      </c>
      <c r="J167" s="11"/>
      <c r="K167" s="11"/>
      <c r="L167" s="12"/>
    </row>
    <row r="168" spans="1:12" ht="21.75" x14ac:dyDescent="0.5">
      <c r="A168" s="9">
        <v>161</v>
      </c>
      <c r="B168" s="9">
        <v>8</v>
      </c>
      <c r="C168" s="10" t="s">
        <v>468</v>
      </c>
      <c r="D168" s="30" t="s">
        <v>17</v>
      </c>
      <c r="E168" s="30" t="s">
        <v>469</v>
      </c>
      <c r="F168" s="30" t="s">
        <v>470</v>
      </c>
      <c r="G168" s="30" t="s">
        <v>467</v>
      </c>
      <c r="H168" s="9">
        <v>1</v>
      </c>
      <c r="I168" s="11">
        <v>1</v>
      </c>
      <c r="J168" s="11"/>
      <c r="K168" s="11"/>
      <c r="L168" s="12"/>
    </row>
    <row r="169" spans="1:12" ht="21.75" x14ac:dyDescent="0.5">
      <c r="A169" s="9">
        <v>162</v>
      </c>
      <c r="B169" s="9">
        <v>9</v>
      </c>
      <c r="C169" s="10" t="s">
        <v>497</v>
      </c>
      <c r="D169" s="30" t="s">
        <v>17</v>
      </c>
      <c r="E169" s="30" t="s">
        <v>498</v>
      </c>
      <c r="F169" s="30" t="s">
        <v>499</v>
      </c>
      <c r="G169" s="30" t="s">
        <v>500</v>
      </c>
      <c r="H169" s="9">
        <v>1</v>
      </c>
      <c r="I169" s="11">
        <v>1</v>
      </c>
      <c r="J169" s="11"/>
      <c r="K169" s="11"/>
      <c r="L169" s="12"/>
    </row>
    <row r="170" spans="1:12" ht="21.75" x14ac:dyDescent="0.5">
      <c r="A170" s="9">
        <v>163</v>
      </c>
      <c r="B170" s="9">
        <v>9</v>
      </c>
      <c r="C170" s="10" t="s">
        <v>517</v>
      </c>
      <c r="D170" s="30" t="s">
        <v>17</v>
      </c>
      <c r="E170" s="30" t="s">
        <v>518</v>
      </c>
      <c r="F170" s="30" t="s">
        <v>519</v>
      </c>
      <c r="G170" s="30" t="s">
        <v>520</v>
      </c>
      <c r="H170" s="9">
        <v>1</v>
      </c>
      <c r="I170" s="9"/>
      <c r="J170" s="13"/>
      <c r="K170" s="14"/>
      <c r="L170" s="12"/>
    </row>
    <row r="171" spans="1:12" ht="21.75" x14ac:dyDescent="0.5">
      <c r="A171" s="9">
        <v>164</v>
      </c>
      <c r="B171" s="9">
        <v>9</v>
      </c>
      <c r="C171" s="10" t="s">
        <v>521</v>
      </c>
      <c r="D171" s="30" t="s">
        <v>17</v>
      </c>
      <c r="E171" s="30" t="s">
        <v>522</v>
      </c>
      <c r="F171" s="30" t="s">
        <v>523</v>
      </c>
      <c r="G171" s="30" t="s">
        <v>520</v>
      </c>
      <c r="H171" s="9">
        <v>1</v>
      </c>
      <c r="I171" s="11">
        <v>1</v>
      </c>
      <c r="J171" s="11"/>
      <c r="K171" s="11"/>
      <c r="L171" s="12"/>
    </row>
    <row r="172" spans="1:12" ht="21.75" x14ac:dyDescent="0.5">
      <c r="A172" s="9">
        <v>165</v>
      </c>
      <c r="B172" s="9">
        <v>9</v>
      </c>
      <c r="C172" s="10" t="s">
        <v>524</v>
      </c>
      <c r="D172" s="30" t="s">
        <v>17</v>
      </c>
      <c r="E172" s="30" t="s">
        <v>525</v>
      </c>
      <c r="F172" s="30" t="s">
        <v>519</v>
      </c>
      <c r="G172" s="30" t="s">
        <v>520</v>
      </c>
      <c r="H172" s="9">
        <v>1</v>
      </c>
      <c r="I172" s="9"/>
      <c r="J172" s="13"/>
      <c r="K172" s="14"/>
      <c r="L172" s="12"/>
    </row>
    <row r="173" spans="1:12" ht="21.75" x14ac:dyDescent="0.5">
      <c r="A173" s="15">
        <v>166</v>
      </c>
      <c r="B173" s="15">
        <v>9</v>
      </c>
      <c r="C173" s="16" t="s">
        <v>501</v>
      </c>
      <c r="D173" s="29" t="s">
        <v>8</v>
      </c>
      <c r="E173" s="29" t="s">
        <v>502</v>
      </c>
      <c r="F173" s="29" t="s">
        <v>503</v>
      </c>
      <c r="G173" s="29" t="s">
        <v>504</v>
      </c>
      <c r="H173" s="15">
        <v>1</v>
      </c>
      <c r="I173" s="21">
        <v>1</v>
      </c>
      <c r="J173" s="21">
        <v>1</v>
      </c>
      <c r="K173" s="18"/>
      <c r="L173" s="19">
        <v>1</v>
      </c>
    </row>
    <row r="174" spans="1:12" ht="21.75" x14ac:dyDescent="0.5">
      <c r="A174" s="9">
        <v>167</v>
      </c>
      <c r="B174" s="9">
        <v>9</v>
      </c>
      <c r="C174" s="10" t="s">
        <v>505</v>
      </c>
      <c r="D174" s="30" t="s">
        <v>17</v>
      </c>
      <c r="E174" s="30" t="s">
        <v>506</v>
      </c>
      <c r="F174" s="30" t="s">
        <v>507</v>
      </c>
      <c r="G174" s="30" t="s">
        <v>504</v>
      </c>
      <c r="H174" s="9">
        <v>1</v>
      </c>
      <c r="I174" s="9"/>
      <c r="J174" s="13"/>
      <c r="K174" s="14"/>
      <c r="L174" s="12"/>
    </row>
    <row r="175" spans="1:12" ht="21.75" x14ac:dyDescent="0.5">
      <c r="A175" s="9">
        <v>168</v>
      </c>
      <c r="B175" s="9">
        <v>9</v>
      </c>
      <c r="C175" s="10" t="s">
        <v>508</v>
      </c>
      <c r="D175" s="30" t="s">
        <v>17</v>
      </c>
      <c r="E175" s="30" t="s">
        <v>509</v>
      </c>
      <c r="F175" s="30" t="s">
        <v>510</v>
      </c>
      <c r="G175" s="30" t="s">
        <v>504</v>
      </c>
      <c r="H175" s="9">
        <v>1</v>
      </c>
      <c r="I175" s="9"/>
      <c r="J175" s="13"/>
      <c r="K175" s="14"/>
      <c r="L175" s="12"/>
    </row>
    <row r="176" spans="1:12" ht="21.75" x14ac:dyDescent="0.5">
      <c r="A176" s="9">
        <v>169</v>
      </c>
      <c r="B176" s="9">
        <v>9</v>
      </c>
      <c r="C176" s="10" t="s">
        <v>511</v>
      </c>
      <c r="D176" s="30" t="s">
        <v>17</v>
      </c>
      <c r="E176" s="30" t="s">
        <v>512</v>
      </c>
      <c r="F176" s="30" t="s">
        <v>513</v>
      </c>
      <c r="G176" s="30" t="s">
        <v>504</v>
      </c>
      <c r="H176" s="9">
        <v>1</v>
      </c>
      <c r="I176" s="9"/>
      <c r="J176" s="13"/>
      <c r="K176" s="14"/>
      <c r="L176" s="12"/>
    </row>
    <row r="177" spans="1:12" ht="21.75" x14ac:dyDescent="0.5">
      <c r="A177" s="9">
        <v>170</v>
      </c>
      <c r="B177" s="9">
        <v>9</v>
      </c>
      <c r="C177" s="10" t="s">
        <v>514</v>
      </c>
      <c r="D177" s="30" t="s">
        <v>17</v>
      </c>
      <c r="E177" s="30" t="s">
        <v>515</v>
      </c>
      <c r="F177" s="30" t="s">
        <v>516</v>
      </c>
      <c r="G177" s="30" t="s">
        <v>504</v>
      </c>
      <c r="H177" s="9">
        <v>1</v>
      </c>
      <c r="I177" s="9"/>
      <c r="J177" s="13"/>
      <c r="K177" s="14"/>
      <c r="L177" s="12"/>
    </row>
    <row r="178" spans="1:12" ht="21.75" x14ac:dyDescent="0.5">
      <c r="A178" s="9">
        <v>171</v>
      </c>
      <c r="B178" s="9">
        <v>9</v>
      </c>
      <c r="C178" s="10" t="s">
        <v>526</v>
      </c>
      <c r="D178" s="30" t="s">
        <v>17</v>
      </c>
      <c r="E178" s="30" t="s">
        <v>527</v>
      </c>
      <c r="F178" s="30" t="s">
        <v>528</v>
      </c>
      <c r="G178" s="30" t="s">
        <v>529</v>
      </c>
      <c r="H178" s="9">
        <v>1</v>
      </c>
      <c r="I178" s="9"/>
      <c r="J178" s="13"/>
      <c r="K178" s="9">
        <v>1</v>
      </c>
      <c r="L178" s="12">
        <v>1</v>
      </c>
    </row>
    <row r="179" spans="1:12" ht="21.75" x14ac:dyDescent="0.5">
      <c r="A179" s="9">
        <v>172</v>
      </c>
      <c r="B179" s="9">
        <v>10</v>
      </c>
      <c r="C179" s="10" t="s">
        <v>530</v>
      </c>
      <c r="D179" s="30" t="s">
        <v>17</v>
      </c>
      <c r="E179" s="30" t="s">
        <v>531</v>
      </c>
      <c r="F179" s="30" t="s">
        <v>532</v>
      </c>
      <c r="G179" s="30" t="s">
        <v>533</v>
      </c>
      <c r="H179" s="9">
        <v>1</v>
      </c>
      <c r="I179" s="11">
        <v>1</v>
      </c>
      <c r="J179" s="11"/>
      <c r="K179" s="11"/>
      <c r="L179" s="12"/>
    </row>
    <row r="180" spans="1:12" ht="21.75" x14ac:dyDescent="0.5">
      <c r="A180" s="9">
        <v>173</v>
      </c>
      <c r="B180" s="9">
        <v>10</v>
      </c>
      <c r="C180" s="10" t="s">
        <v>534</v>
      </c>
      <c r="D180" s="30" t="s">
        <v>17</v>
      </c>
      <c r="E180" s="30" t="s">
        <v>535</v>
      </c>
      <c r="F180" s="30" t="s">
        <v>536</v>
      </c>
      <c r="G180" s="30" t="s">
        <v>537</v>
      </c>
      <c r="H180" s="9">
        <v>1</v>
      </c>
      <c r="I180" s="11">
        <v>1</v>
      </c>
      <c r="J180" s="11">
        <v>1</v>
      </c>
      <c r="K180" s="11"/>
      <c r="L180" s="12">
        <v>1</v>
      </c>
    </row>
    <row r="181" spans="1:12" ht="21.75" x14ac:dyDescent="0.5">
      <c r="A181" s="9">
        <v>174</v>
      </c>
      <c r="B181" s="9">
        <v>10</v>
      </c>
      <c r="C181" s="10" t="s">
        <v>538</v>
      </c>
      <c r="D181" s="30" t="s">
        <v>17</v>
      </c>
      <c r="E181" s="30" t="s">
        <v>539</v>
      </c>
      <c r="F181" s="30" t="s">
        <v>540</v>
      </c>
      <c r="G181" s="30" t="s">
        <v>541</v>
      </c>
      <c r="H181" s="9">
        <v>1</v>
      </c>
      <c r="I181" s="11">
        <v>1</v>
      </c>
      <c r="J181" s="11">
        <v>1</v>
      </c>
      <c r="K181" s="11"/>
      <c r="L181" s="12">
        <v>1</v>
      </c>
    </row>
    <row r="182" spans="1:12" ht="21.75" x14ac:dyDescent="0.5">
      <c r="A182" s="9">
        <v>175</v>
      </c>
      <c r="B182" s="9">
        <v>10</v>
      </c>
      <c r="C182" s="10" t="s">
        <v>542</v>
      </c>
      <c r="D182" s="30" t="s">
        <v>17</v>
      </c>
      <c r="E182" s="30" t="s">
        <v>543</v>
      </c>
      <c r="F182" s="30" t="s">
        <v>544</v>
      </c>
      <c r="G182" s="30" t="s">
        <v>541</v>
      </c>
      <c r="H182" s="9">
        <v>1</v>
      </c>
      <c r="I182" s="11">
        <v>1</v>
      </c>
      <c r="J182" s="11">
        <v>1</v>
      </c>
      <c r="K182" s="11"/>
      <c r="L182" s="12">
        <v>1</v>
      </c>
    </row>
    <row r="183" spans="1:12" ht="21.75" x14ac:dyDescent="0.5">
      <c r="A183" s="9">
        <v>176</v>
      </c>
      <c r="B183" s="9">
        <v>10</v>
      </c>
      <c r="C183" s="10" t="s">
        <v>545</v>
      </c>
      <c r="D183" s="30" t="s">
        <v>17</v>
      </c>
      <c r="E183" s="30" t="s">
        <v>546</v>
      </c>
      <c r="F183" s="30" t="s">
        <v>547</v>
      </c>
      <c r="G183" s="30" t="s">
        <v>548</v>
      </c>
      <c r="H183" s="9">
        <v>1</v>
      </c>
      <c r="I183" s="9"/>
      <c r="J183" s="13"/>
      <c r="K183" s="14"/>
      <c r="L183" s="12"/>
    </row>
    <row r="184" spans="1:12" ht="21.75" x14ac:dyDescent="0.5">
      <c r="A184" s="15">
        <v>177</v>
      </c>
      <c r="B184" s="15">
        <v>10</v>
      </c>
      <c r="C184" s="16" t="s">
        <v>549</v>
      </c>
      <c r="D184" s="29" t="s">
        <v>8</v>
      </c>
      <c r="E184" s="29" t="s">
        <v>550</v>
      </c>
      <c r="F184" s="29" t="s">
        <v>551</v>
      </c>
      <c r="G184" s="29" t="s">
        <v>552</v>
      </c>
      <c r="H184" s="15">
        <v>1</v>
      </c>
      <c r="I184" s="17"/>
      <c r="J184" s="15"/>
      <c r="K184" s="18"/>
      <c r="L184" s="19"/>
    </row>
    <row r="185" spans="1:12" ht="21.75" x14ac:dyDescent="0.5">
      <c r="A185" s="9">
        <v>178</v>
      </c>
      <c r="B185" s="9">
        <v>10</v>
      </c>
      <c r="C185" s="10" t="s">
        <v>553</v>
      </c>
      <c r="D185" s="30" t="s">
        <v>17</v>
      </c>
      <c r="E185" s="30" t="s">
        <v>554</v>
      </c>
      <c r="F185" s="30" t="s">
        <v>551</v>
      </c>
      <c r="G185" s="30" t="s">
        <v>552</v>
      </c>
      <c r="H185" s="9">
        <v>1</v>
      </c>
      <c r="I185" s="11">
        <v>1</v>
      </c>
      <c r="J185" s="11"/>
      <c r="K185" s="11"/>
      <c r="L185" s="12"/>
    </row>
    <row r="186" spans="1:12" ht="21.75" x14ac:dyDescent="0.5">
      <c r="A186" s="9">
        <v>179</v>
      </c>
      <c r="B186" s="9">
        <v>10</v>
      </c>
      <c r="C186" s="10" t="s">
        <v>555</v>
      </c>
      <c r="D186" s="30" t="s">
        <v>17</v>
      </c>
      <c r="E186" s="30" t="s">
        <v>556</v>
      </c>
      <c r="F186" s="30" t="s">
        <v>557</v>
      </c>
      <c r="G186" s="30" t="s">
        <v>552</v>
      </c>
      <c r="H186" s="9">
        <v>1</v>
      </c>
      <c r="I186" s="11">
        <v>1</v>
      </c>
      <c r="J186" s="11"/>
      <c r="K186" s="11"/>
      <c r="L186" s="12"/>
    </row>
    <row r="187" spans="1:12" ht="21.75" x14ac:dyDescent="0.5">
      <c r="A187" s="9">
        <v>180</v>
      </c>
      <c r="B187" s="9">
        <v>10</v>
      </c>
      <c r="C187" s="10" t="s">
        <v>558</v>
      </c>
      <c r="D187" s="30" t="s">
        <v>17</v>
      </c>
      <c r="E187" s="30" t="s">
        <v>559</v>
      </c>
      <c r="F187" s="30" t="s">
        <v>560</v>
      </c>
      <c r="G187" s="30" t="s">
        <v>552</v>
      </c>
      <c r="H187" s="9">
        <v>1</v>
      </c>
      <c r="I187" s="9">
        <v>1</v>
      </c>
      <c r="J187" s="12">
        <v>1</v>
      </c>
      <c r="K187" s="14"/>
      <c r="L187" s="12">
        <v>1</v>
      </c>
    </row>
    <row r="188" spans="1:12" ht="21.75" x14ac:dyDescent="0.5">
      <c r="A188" s="9">
        <v>181</v>
      </c>
      <c r="B188" s="9">
        <v>10</v>
      </c>
      <c r="C188" s="10" t="s">
        <v>561</v>
      </c>
      <c r="D188" s="30" t="s">
        <v>17</v>
      </c>
      <c r="E188" s="30" t="s">
        <v>562</v>
      </c>
      <c r="F188" s="30" t="s">
        <v>563</v>
      </c>
      <c r="G188" s="30" t="s">
        <v>552</v>
      </c>
      <c r="H188" s="9">
        <v>1</v>
      </c>
      <c r="I188" s="11"/>
      <c r="J188" s="11"/>
      <c r="K188" s="11"/>
      <c r="L188" s="12"/>
    </row>
    <row r="189" spans="1:12" ht="21.75" x14ac:dyDescent="0.5">
      <c r="A189" s="9">
        <v>182</v>
      </c>
      <c r="B189" s="9">
        <v>11</v>
      </c>
      <c r="C189" s="10" t="s">
        <v>568</v>
      </c>
      <c r="D189" s="30" t="s">
        <v>17</v>
      </c>
      <c r="E189" s="30" t="s">
        <v>569</v>
      </c>
      <c r="F189" s="30" t="s">
        <v>570</v>
      </c>
      <c r="G189" s="30" t="s">
        <v>571</v>
      </c>
      <c r="H189" s="9">
        <v>1</v>
      </c>
      <c r="I189" s="11">
        <v>1</v>
      </c>
      <c r="J189" s="11"/>
      <c r="K189" s="11">
        <v>1</v>
      </c>
      <c r="L189" s="12">
        <v>1</v>
      </c>
    </row>
    <row r="190" spans="1:12" ht="21.75" x14ac:dyDescent="0.5">
      <c r="A190" s="9">
        <v>183</v>
      </c>
      <c r="B190" s="9">
        <v>11</v>
      </c>
      <c r="C190" s="10" t="s">
        <v>572</v>
      </c>
      <c r="D190" s="30" t="s">
        <v>17</v>
      </c>
      <c r="E190" s="30" t="s">
        <v>573</v>
      </c>
      <c r="F190" s="30" t="s">
        <v>574</v>
      </c>
      <c r="G190" s="30" t="s">
        <v>571</v>
      </c>
      <c r="H190" s="9">
        <v>1</v>
      </c>
      <c r="I190" s="11">
        <v>1</v>
      </c>
      <c r="J190" s="11"/>
      <c r="K190" s="11"/>
      <c r="L190" s="12"/>
    </row>
    <row r="191" spans="1:12" ht="21.75" x14ac:dyDescent="0.5">
      <c r="A191" s="9">
        <v>184</v>
      </c>
      <c r="B191" s="9">
        <v>11</v>
      </c>
      <c r="C191" s="10" t="s">
        <v>603</v>
      </c>
      <c r="D191" s="30" t="s">
        <v>17</v>
      </c>
      <c r="E191" s="30" t="s">
        <v>604</v>
      </c>
      <c r="F191" s="30" t="s">
        <v>605</v>
      </c>
      <c r="G191" s="30" t="s">
        <v>606</v>
      </c>
      <c r="H191" s="9">
        <v>1</v>
      </c>
      <c r="I191" s="9"/>
      <c r="J191" s="13"/>
      <c r="K191" s="14"/>
      <c r="L191" s="12"/>
    </row>
    <row r="192" spans="1:12" ht="21.75" x14ac:dyDescent="0.5">
      <c r="A192" s="9">
        <v>185</v>
      </c>
      <c r="B192" s="9">
        <v>11</v>
      </c>
      <c r="C192" s="10" t="s">
        <v>607</v>
      </c>
      <c r="D192" s="30" t="s">
        <v>17</v>
      </c>
      <c r="E192" s="30" t="s">
        <v>608</v>
      </c>
      <c r="F192" s="30" t="s">
        <v>605</v>
      </c>
      <c r="G192" s="30" t="s">
        <v>606</v>
      </c>
      <c r="H192" s="9">
        <v>1</v>
      </c>
      <c r="I192" s="11">
        <v>1</v>
      </c>
      <c r="J192" s="11"/>
      <c r="K192" s="11"/>
      <c r="L192" s="12"/>
    </row>
    <row r="193" spans="1:12" ht="21.75" x14ac:dyDescent="0.5">
      <c r="A193" s="15">
        <v>186</v>
      </c>
      <c r="B193" s="15">
        <v>11</v>
      </c>
      <c r="C193" s="16" t="s">
        <v>609</v>
      </c>
      <c r="D193" s="29" t="s">
        <v>8</v>
      </c>
      <c r="E193" s="29" t="s">
        <v>610</v>
      </c>
      <c r="F193" s="29" t="s">
        <v>611</v>
      </c>
      <c r="G193" s="29" t="s">
        <v>612</v>
      </c>
      <c r="H193" s="15">
        <v>1</v>
      </c>
      <c r="I193" s="21">
        <v>1</v>
      </c>
      <c r="J193" s="21">
        <v>1</v>
      </c>
      <c r="K193" s="18"/>
      <c r="L193" s="19">
        <v>1</v>
      </c>
    </row>
    <row r="194" spans="1:12" ht="21.75" x14ac:dyDescent="0.5">
      <c r="A194" s="15">
        <v>187</v>
      </c>
      <c r="B194" s="15">
        <v>11</v>
      </c>
      <c r="C194" s="16" t="s">
        <v>613</v>
      </c>
      <c r="D194" s="29" t="s">
        <v>8</v>
      </c>
      <c r="E194" s="29" t="s">
        <v>614</v>
      </c>
      <c r="F194" s="29" t="s">
        <v>615</v>
      </c>
      <c r="G194" s="29" t="s">
        <v>612</v>
      </c>
      <c r="H194" s="15">
        <v>1</v>
      </c>
      <c r="I194" s="21">
        <v>1</v>
      </c>
      <c r="J194" s="15"/>
      <c r="K194" s="18"/>
      <c r="L194" s="19"/>
    </row>
    <row r="195" spans="1:12" ht="21.75" x14ac:dyDescent="0.5">
      <c r="A195" s="9">
        <v>188</v>
      </c>
      <c r="B195" s="9">
        <v>11</v>
      </c>
      <c r="C195" s="10" t="s">
        <v>616</v>
      </c>
      <c r="D195" s="30" t="s">
        <v>17</v>
      </c>
      <c r="E195" s="30" t="s">
        <v>617</v>
      </c>
      <c r="F195" s="30" t="s">
        <v>618</v>
      </c>
      <c r="G195" s="30" t="s">
        <v>612</v>
      </c>
      <c r="H195" s="9">
        <v>1</v>
      </c>
      <c r="I195" s="11">
        <v>1</v>
      </c>
      <c r="J195" s="11"/>
      <c r="K195" s="11"/>
      <c r="L195" s="12"/>
    </row>
    <row r="196" spans="1:12" ht="21.75" x14ac:dyDescent="0.5">
      <c r="A196" s="9">
        <v>189</v>
      </c>
      <c r="B196" s="9">
        <v>11</v>
      </c>
      <c r="C196" s="10" t="s">
        <v>619</v>
      </c>
      <c r="D196" s="30" t="s">
        <v>17</v>
      </c>
      <c r="E196" s="30" t="s">
        <v>620</v>
      </c>
      <c r="F196" s="30" t="s">
        <v>621</v>
      </c>
      <c r="G196" s="30" t="s">
        <v>612</v>
      </c>
      <c r="H196" s="9">
        <v>1</v>
      </c>
      <c r="I196" s="11">
        <v>1</v>
      </c>
      <c r="J196" s="11"/>
      <c r="K196" s="11"/>
      <c r="L196" s="12"/>
    </row>
    <row r="197" spans="1:12" ht="21.75" x14ac:dyDescent="0.5">
      <c r="A197" s="9">
        <v>190</v>
      </c>
      <c r="B197" s="9">
        <v>11</v>
      </c>
      <c r="C197" s="10" t="s">
        <v>622</v>
      </c>
      <c r="D197" s="30" t="s">
        <v>17</v>
      </c>
      <c r="E197" s="30" t="s">
        <v>623</v>
      </c>
      <c r="F197" s="30" t="s">
        <v>624</v>
      </c>
      <c r="G197" s="30" t="s">
        <v>612</v>
      </c>
      <c r="H197" s="9">
        <v>1</v>
      </c>
      <c r="I197" s="9"/>
      <c r="J197" s="13"/>
      <c r="K197" s="14"/>
      <c r="L197" s="12"/>
    </row>
    <row r="198" spans="1:12" ht="21.75" x14ac:dyDescent="0.5">
      <c r="A198" s="15">
        <v>191</v>
      </c>
      <c r="B198" s="15">
        <v>11</v>
      </c>
      <c r="C198" s="16" t="s">
        <v>575</v>
      </c>
      <c r="D198" s="29" t="s">
        <v>8</v>
      </c>
      <c r="E198" s="29" t="s">
        <v>576</v>
      </c>
      <c r="F198" s="29" t="s">
        <v>577</v>
      </c>
      <c r="G198" s="29" t="s">
        <v>578</v>
      </c>
      <c r="H198" s="15">
        <v>1</v>
      </c>
      <c r="I198" s="21">
        <v>1</v>
      </c>
      <c r="J198" s="15"/>
      <c r="K198" s="15">
        <v>1</v>
      </c>
      <c r="L198" s="19">
        <v>1</v>
      </c>
    </row>
    <row r="199" spans="1:12" ht="21.75" x14ac:dyDescent="0.5">
      <c r="A199" s="9">
        <v>192</v>
      </c>
      <c r="B199" s="9">
        <v>11</v>
      </c>
      <c r="C199" s="10" t="s">
        <v>579</v>
      </c>
      <c r="D199" s="30" t="s">
        <v>17</v>
      </c>
      <c r="E199" s="30" t="s">
        <v>580</v>
      </c>
      <c r="F199" s="30" t="s">
        <v>581</v>
      </c>
      <c r="G199" s="30" t="s">
        <v>578</v>
      </c>
      <c r="H199" s="9">
        <v>1</v>
      </c>
      <c r="I199" s="11">
        <v>1</v>
      </c>
      <c r="J199" s="11">
        <v>1</v>
      </c>
      <c r="K199" s="11"/>
      <c r="L199" s="12">
        <v>1</v>
      </c>
    </row>
    <row r="200" spans="1:12" ht="21.75" x14ac:dyDescent="0.5">
      <c r="A200" s="9">
        <v>193</v>
      </c>
      <c r="B200" s="9">
        <v>11</v>
      </c>
      <c r="C200" s="10" t="s">
        <v>582</v>
      </c>
      <c r="D200" s="30" t="s">
        <v>17</v>
      </c>
      <c r="E200" s="30" t="s">
        <v>583</v>
      </c>
      <c r="F200" s="30" t="s">
        <v>584</v>
      </c>
      <c r="G200" s="30" t="s">
        <v>578</v>
      </c>
      <c r="H200" s="9">
        <v>1</v>
      </c>
      <c r="I200" s="11">
        <v>1</v>
      </c>
      <c r="J200" s="11">
        <v>1</v>
      </c>
      <c r="K200" s="11"/>
      <c r="L200" s="12">
        <v>1</v>
      </c>
    </row>
    <row r="201" spans="1:12" ht="21.75" x14ac:dyDescent="0.5">
      <c r="A201" s="9">
        <v>194</v>
      </c>
      <c r="B201" s="9">
        <v>11</v>
      </c>
      <c r="C201" s="10" t="s">
        <v>585</v>
      </c>
      <c r="D201" s="30" t="s">
        <v>17</v>
      </c>
      <c r="E201" s="30" t="s">
        <v>586</v>
      </c>
      <c r="F201" s="30" t="s">
        <v>577</v>
      </c>
      <c r="G201" s="30" t="s">
        <v>578</v>
      </c>
      <c r="H201" s="9">
        <v>1</v>
      </c>
      <c r="I201" s="9"/>
      <c r="J201" s="13"/>
      <c r="K201" s="14"/>
      <c r="L201" s="12"/>
    </row>
    <row r="202" spans="1:12" ht="21.75" x14ac:dyDescent="0.5">
      <c r="A202" s="9">
        <v>195</v>
      </c>
      <c r="B202" s="9">
        <v>11</v>
      </c>
      <c r="C202" s="10" t="s">
        <v>564</v>
      </c>
      <c r="D202" s="30" t="s">
        <v>17</v>
      </c>
      <c r="E202" s="30" t="s">
        <v>565</v>
      </c>
      <c r="F202" s="30" t="s">
        <v>566</v>
      </c>
      <c r="G202" s="30" t="s">
        <v>567</v>
      </c>
      <c r="H202" s="9">
        <v>1</v>
      </c>
      <c r="I202" s="11">
        <v>1</v>
      </c>
      <c r="J202" s="11">
        <v>1</v>
      </c>
      <c r="K202" s="11"/>
      <c r="L202" s="12">
        <v>1</v>
      </c>
    </row>
    <row r="203" spans="1:12" ht="21.75" x14ac:dyDescent="0.5">
      <c r="A203" s="9">
        <v>196</v>
      </c>
      <c r="B203" s="9">
        <v>11</v>
      </c>
      <c r="C203" s="10" t="s">
        <v>587</v>
      </c>
      <c r="D203" s="30" t="s">
        <v>17</v>
      </c>
      <c r="E203" s="30" t="s">
        <v>588</v>
      </c>
      <c r="F203" s="30" t="s">
        <v>589</v>
      </c>
      <c r="G203" s="30" t="s">
        <v>590</v>
      </c>
      <c r="H203" s="9">
        <v>1</v>
      </c>
      <c r="I203" s="11">
        <v>1</v>
      </c>
      <c r="J203" s="11">
        <v>1</v>
      </c>
      <c r="K203" s="11"/>
      <c r="L203" s="12">
        <v>1</v>
      </c>
    </row>
    <row r="204" spans="1:12" ht="21.75" x14ac:dyDescent="0.5">
      <c r="A204" s="9">
        <v>197</v>
      </c>
      <c r="B204" s="9">
        <v>11</v>
      </c>
      <c r="C204" s="10" t="s">
        <v>591</v>
      </c>
      <c r="D204" s="30" t="s">
        <v>17</v>
      </c>
      <c r="E204" s="30" t="s">
        <v>592</v>
      </c>
      <c r="F204" s="30" t="s">
        <v>593</v>
      </c>
      <c r="G204" s="30" t="s">
        <v>590</v>
      </c>
      <c r="H204" s="9">
        <v>1</v>
      </c>
      <c r="I204" s="9">
        <v>1</v>
      </c>
      <c r="J204" s="12">
        <v>1</v>
      </c>
      <c r="K204" s="14"/>
      <c r="L204" s="12">
        <v>1</v>
      </c>
    </row>
    <row r="205" spans="1:12" ht="21.75" x14ac:dyDescent="0.5">
      <c r="A205" s="15">
        <v>198</v>
      </c>
      <c r="B205" s="15">
        <v>11</v>
      </c>
      <c r="C205" s="16" t="s">
        <v>594</v>
      </c>
      <c r="D205" s="29" t="s">
        <v>8</v>
      </c>
      <c r="E205" s="29" t="s">
        <v>595</v>
      </c>
      <c r="F205" s="29" t="s">
        <v>596</v>
      </c>
      <c r="G205" s="29" t="s">
        <v>597</v>
      </c>
      <c r="H205" s="15">
        <v>1</v>
      </c>
      <c r="I205" s="15">
        <v>1</v>
      </c>
      <c r="J205" s="19">
        <v>1</v>
      </c>
      <c r="K205" s="18"/>
      <c r="L205" s="19">
        <v>1</v>
      </c>
    </row>
    <row r="206" spans="1:12" ht="21.75" x14ac:dyDescent="0.5">
      <c r="A206" s="9">
        <v>199</v>
      </c>
      <c r="B206" s="9">
        <v>11</v>
      </c>
      <c r="C206" s="10" t="s">
        <v>598</v>
      </c>
      <c r="D206" s="30" t="s">
        <v>17</v>
      </c>
      <c r="E206" s="30" t="s">
        <v>599</v>
      </c>
      <c r="F206" s="30" t="s">
        <v>600</v>
      </c>
      <c r="G206" s="30" t="s">
        <v>597</v>
      </c>
      <c r="H206" s="9">
        <v>1</v>
      </c>
      <c r="I206" s="11">
        <v>1</v>
      </c>
      <c r="J206" s="11">
        <v>1</v>
      </c>
      <c r="K206" s="11"/>
      <c r="L206" s="12">
        <v>1</v>
      </c>
    </row>
    <row r="207" spans="1:12" ht="21.75" x14ac:dyDescent="0.5">
      <c r="A207" s="9">
        <v>200</v>
      </c>
      <c r="B207" s="9">
        <v>11</v>
      </c>
      <c r="C207" s="10" t="s">
        <v>601</v>
      </c>
      <c r="D207" s="30" t="s">
        <v>17</v>
      </c>
      <c r="E207" s="30" t="s">
        <v>602</v>
      </c>
      <c r="F207" s="30" t="s">
        <v>600</v>
      </c>
      <c r="G207" s="30" t="s">
        <v>597</v>
      </c>
      <c r="H207" s="9">
        <v>1</v>
      </c>
      <c r="I207" s="11">
        <v>1</v>
      </c>
      <c r="J207" s="11">
        <v>1</v>
      </c>
      <c r="K207" s="11"/>
      <c r="L207" s="12">
        <v>1</v>
      </c>
    </row>
    <row r="208" spans="1:12" ht="21.75" x14ac:dyDescent="0.5">
      <c r="A208" s="9">
        <v>201</v>
      </c>
      <c r="B208" s="9">
        <v>12</v>
      </c>
      <c r="C208" s="10" t="s">
        <v>632</v>
      </c>
      <c r="D208" s="30" t="s">
        <v>17</v>
      </c>
      <c r="E208" s="30" t="s">
        <v>633</v>
      </c>
      <c r="F208" s="30" t="s">
        <v>634</v>
      </c>
      <c r="G208" s="30" t="s">
        <v>635</v>
      </c>
      <c r="H208" s="9">
        <v>1</v>
      </c>
      <c r="I208" s="9"/>
      <c r="J208" s="13"/>
      <c r="K208" s="14"/>
      <c r="L208" s="12"/>
    </row>
    <row r="209" spans="1:12" ht="21.75" x14ac:dyDescent="0.5">
      <c r="A209" s="9">
        <v>202</v>
      </c>
      <c r="B209" s="9">
        <v>12</v>
      </c>
      <c r="C209" s="10" t="s">
        <v>636</v>
      </c>
      <c r="D209" s="30" t="s">
        <v>17</v>
      </c>
      <c r="E209" s="30" t="s">
        <v>637</v>
      </c>
      <c r="F209" s="30" t="s">
        <v>638</v>
      </c>
      <c r="G209" s="30" t="s">
        <v>635</v>
      </c>
      <c r="H209" s="9">
        <v>1</v>
      </c>
      <c r="I209" s="11">
        <v>1</v>
      </c>
      <c r="J209" s="11"/>
      <c r="K209" s="11"/>
      <c r="L209" s="12"/>
    </row>
    <row r="210" spans="1:12" ht="21.75" x14ac:dyDescent="0.5">
      <c r="A210" s="9">
        <v>203</v>
      </c>
      <c r="B210" s="9">
        <v>12</v>
      </c>
      <c r="C210" s="10" t="s">
        <v>639</v>
      </c>
      <c r="D210" s="30" t="s">
        <v>17</v>
      </c>
      <c r="E210" s="30" t="s">
        <v>640</v>
      </c>
      <c r="F210" s="30" t="s">
        <v>641</v>
      </c>
      <c r="G210" s="30" t="s">
        <v>635</v>
      </c>
      <c r="H210" s="9">
        <v>1</v>
      </c>
      <c r="I210" s="11">
        <v>1</v>
      </c>
      <c r="J210" s="11">
        <v>1</v>
      </c>
      <c r="K210" s="11"/>
      <c r="L210" s="12">
        <v>1</v>
      </c>
    </row>
    <row r="211" spans="1:12" ht="21.75" x14ac:dyDescent="0.5">
      <c r="A211" s="9">
        <v>204</v>
      </c>
      <c r="B211" s="9">
        <v>12</v>
      </c>
      <c r="C211" s="10" t="s">
        <v>642</v>
      </c>
      <c r="D211" s="30" t="s">
        <v>17</v>
      </c>
      <c r="E211" s="30" t="s">
        <v>643</v>
      </c>
      <c r="F211" s="30" t="s">
        <v>644</v>
      </c>
      <c r="G211" s="30" t="s">
        <v>645</v>
      </c>
      <c r="H211" s="9">
        <v>1</v>
      </c>
      <c r="I211" s="9"/>
      <c r="J211" s="13"/>
      <c r="K211" s="14"/>
      <c r="L211" s="12"/>
    </row>
    <row r="212" spans="1:12" ht="21.75" x14ac:dyDescent="0.5">
      <c r="A212" s="9">
        <v>205</v>
      </c>
      <c r="B212" s="9">
        <v>12</v>
      </c>
      <c r="C212" s="10" t="s">
        <v>646</v>
      </c>
      <c r="D212" s="30" t="s">
        <v>17</v>
      </c>
      <c r="E212" s="30" t="s">
        <v>647</v>
      </c>
      <c r="F212" s="30" t="s">
        <v>648</v>
      </c>
      <c r="G212" s="30" t="s">
        <v>645</v>
      </c>
      <c r="H212" s="9">
        <v>1</v>
      </c>
      <c r="I212" s="11">
        <v>1</v>
      </c>
      <c r="J212" s="11">
        <v>1</v>
      </c>
      <c r="K212" s="11"/>
      <c r="L212" s="12">
        <v>1</v>
      </c>
    </row>
    <row r="213" spans="1:12" ht="21.75" x14ac:dyDescent="0.5">
      <c r="A213" s="15">
        <v>206</v>
      </c>
      <c r="B213" s="15">
        <v>12</v>
      </c>
      <c r="C213" s="16" t="s">
        <v>653</v>
      </c>
      <c r="D213" s="29" t="s">
        <v>8</v>
      </c>
      <c r="E213" s="29" t="s">
        <v>654</v>
      </c>
      <c r="F213" s="29" t="s">
        <v>655</v>
      </c>
      <c r="G213" s="29" t="s">
        <v>656</v>
      </c>
      <c r="H213" s="15">
        <v>1</v>
      </c>
      <c r="I213" s="17"/>
      <c r="J213" s="15"/>
      <c r="K213" s="18"/>
      <c r="L213" s="19"/>
    </row>
    <row r="214" spans="1:12" ht="21.75" x14ac:dyDescent="0.5">
      <c r="A214" s="9">
        <v>207</v>
      </c>
      <c r="B214" s="9">
        <v>12</v>
      </c>
      <c r="C214" s="10" t="s">
        <v>657</v>
      </c>
      <c r="D214" s="30" t="s">
        <v>17</v>
      </c>
      <c r="E214" s="30" t="s">
        <v>658</v>
      </c>
      <c r="F214" s="30" t="s">
        <v>659</v>
      </c>
      <c r="G214" s="30" t="s">
        <v>656</v>
      </c>
      <c r="H214" s="9">
        <v>1</v>
      </c>
      <c r="I214" s="9"/>
      <c r="J214" s="13"/>
      <c r="K214" s="14"/>
      <c r="L214" s="12"/>
    </row>
    <row r="215" spans="1:12" ht="21.75" x14ac:dyDescent="0.5">
      <c r="A215" s="9">
        <v>208</v>
      </c>
      <c r="B215" s="9">
        <v>12</v>
      </c>
      <c r="C215" s="10" t="s">
        <v>660</v>
      </c>
      <c r="D215" s="30" t="s">
        <v>17</v>
      </c>
      <c r="E215" s="30" t="s">
        <v>661</v>
      </c>
      <c r="F215" s="30" t="s">
        <v>655</v>
      </c>
      <c r="G215" s="30" t="s">
        <v>656</v>
      </c>
      <c r="H215" s="9">
        <v>1</v>
      </c>
      <c r="I215" s="11">
        <v>1</v>
      </c>
      <c r="J215" s="11"/>
      <c r="K215" s="11"/>
      <c r="L215" s="12"/>
    </row>
    <row r="216" spans="1:12" ht="21.75" x14ac:dyDescent="0.5">
      <c r="A216" s="15">
        <v>209</v>
      </c>
      <c r="B216" s="15">
        <v>12</v>
      </c>
      <c r="C216" s="16" t="s">
        <v>662</v>
      </c>
      <c r="D216" s="29" t="s">
        <v>8</v>
      </c>
      <c r="E216" s="29" t="s">
        <v>663</v>
      </c>
      <c r="F216" s="29" t="s">
        <v>664</v>
      </c>
      <c r="G216" s="29" t="s">
        <v>665</v>
      </c>
      <c r="H216" s="15">
        <v>1</v>
      </c>
      <c r="I216" s="15">
        <v>1</v>
      </c>
      <c r="J216" s="15">
        <v>1</v>
      </c>
      <c r="K216" s="18"/>
      <c r="L216" s="19">
        <v>1</v>
      </c>
    </row>
    <row r="217" spans="1:12" ht="21.75" x14ac:dyDescent="0.5">
      <c r="A217" s="15">
        <v>210</v>
      </c>
      <c r="B217" s="15">
        <v>12</v>
      </c>
      <c r="C217" s="16" t="s">
        <v>666</v>
      </c>
      <c r="D217" s="29" t="s">
        <v>8</v>
      </c>
      <c r="E217" s="29" t="s">
        <v>667</v>
      </c>
      <c r="F217" s="29" t="s">
        <v>668</v>
      </c>
      <c r="G217" s="29" t="s">
        <v>665</v>
      </c>
      <c r="H217" s="15">
        <v>1</v>
      </c>
      <c r="I217" s="21">
        <v>1</v>
      </c>
      <c r="J217" s="21">
        <v>1</v>
      </c>
      <c r="K217" s="18"/>
      <c r="L217" s="19">
        <v>1</v>
      </c>
    </row>
    <row r="218" spans="1:12" ht="21.75" x14ac:dyDescent="0.5">
      <c r="A218" s="9">
        <v>211</v>
      </c>
      <c r="B218" s="9">
        <v>12</v>
      </c>
      <c r="C218" s="10" t="s">
        <v>669</v>
      </c>
      <c r="D218" s="30" t="s">
        <v>17</v>
      </c>
      <c r="E218" s="30" t="s">
        <v>100</v>
      </c>
      <c r="F218" s="30" t="s">
        <v>670</v>
      </c>
      <c r="G218" s="30" t="s">
        <v>665</v>
      </c>
      <c r="H218" s="9">
        <v>1</v>
      </c>
      <c r="I218" s="11"/>
      <c r="J218" s="11"/>
      <c r="K218" s="11"/>
      <c r="L218" s="12"/>
    </row>
    <row r="219" spans="1:12" ht="21.75" x14ac:dyDescent="0.5">
      <c r="A219" s="9">
        <v>212</v>
      </c>
      <c r="B219" s="9">
        <v>12</v>
      </c>
      <c r="C219" s="10" t="s">
        <v>671</v>
      </c>
      <c r="D219" s="30" t="s">
        <v>17</v>
      </c>
      <c r="E219" s="30" t="s">
        <v>672</v>
      </c>
      <c r="F219" s="30" t="s">
        <v>664</v>
      </c>
      <c r="G219" s="30" t="s">
        <v>665</v>
      </c>
      <c r="H219" s="9">
        <v>1</v>
      </c>
      <c r="I219" s="11">
        <v>1</v>
      </c>
      <c r="J219" s="11"/>
      <c r="K219" s="11"/>
      <c r="L219" s="12"/>
    </row>
    <row r="220" spans="1:12" ht="21.75" x14ac:dyDescent="0.5">
      <c r="A220" s="9">
        <v>213</v>
      </c>
      <c r="B220" s="9">
        <v>12</v>
      </c>
      <c r="C220" s="10" t="s">
        <v>673</v>
      </c>
      <c r="D220" s="30" t="s">
        <v>17</v>
      </c>
      <c r="E220" s="30" t="s">
        <v>674</v>
      </c>
      <c r="F220" s="30" t="s">
        <v>668</v>
      </c>
      <c r="G220" s="30" t="s">
        <v>665</v>
      </c>
      <c r="H220" s="9">
        <v>1</v>
      </c>
      <c r="I220" s="11"/>
      <c r="J220" s="11"/>
      <c r="K220" s="11"/>
      <c r="L220" s="12"/>
    </row>
    <row r="221" spans="1:12" ht="21.75" x14ac:dyDescent="0.5">
      <c r="A221" s="9">
        <v>214</v>
      </c>
      <c r="B221" s="9">
        <v>12</v>
      </c>
      <c r="C221" s="10" t="s">
        <v>675</v>
      </c>
      <c r="D221" s="30" t="s">
        <v>17</v>
      </c>
      <c r="E221" s="30" t="s">
        <v>676</v>
      </c>
      <c r="F221" s="30" t="s">
        <v>668</v>
      </c>
      <c r="G221" s="30" t="s">
        <v>665</v>
      </c>
      <c r="H221" s="9">
        <v>1</v>
      </c>
      <c r="I221" s="11">
        <v>1</v>
      </c>
      <c r="J221" s="11"/>
      <c r="K221" s="11"/>
      <c r="L221" s="12"/>
    </row>
    <row r="222" spans="1:12" ht="21.75" x14ac:dyDescent="0.5">
      <c r="A222" s="9">
        <v>215</v>
      </c>
      <c r="B222" s="9">
        <v>12</v>
      </c>
      <c r="C222" s="10" t="s">
        <v>677</v>
      </c>
      <c r="D222" s="30" t="s">
        <v>17</v>
      </c>
      <c r="E222" s="30" t="s">
        <v>678</v>
      </c>
      <c r="F222" s="30" t="s">
        <v>668</v>
      </c>
      <c r="G222" s="30" t="s">
        <v>665</v>
      </c>
      <c r="H222" s="9">
        <v>1</v>
      </c>
      <c r="I222" s="11">
        <v>1</v>
      </c>
      <c r="J222" s="11"/>
      <c r="K222" s="11"/>
      <c r="L222" s="12"/>
    </row>
    <row r="223" spans="1:12" ht="21.75" x14ac:dyDescent="0.5">
      <c r="A223" s="9">
        <v>216</v>
      </c>
      <c r="B223" s="9">
        <v>12</v>
      </c>
      <c r="C223" s="10" t="s">
        <v>679</v>
      </c>
      <c r="D223" s="30" t="s">
        <v>17</v>
      </c>
      <c r="E223" s="30" t="s">
        <v>680</v>
      </c>
      <c r="F223" s="30" t="s">
        <v>668</v>
      </c>
      <c r="G223" s="30" t="s">
        <v>665</v>
      </c>
      <c r="H223" s="9">
        <v>1</v>
      </c>
      <c r="I223" s="11"/>
      <c r="J223" s="11"/>
      <c r="K223" s="11"/>
      <c r="L223" s="12"/>
    </row>
    <row r="224" spans="1:12" ht="21.75" x14ac:dyDescent="0.5">
      <c r="A224" s="9">
        <v>217</v>
      </c>
      <c r="B224" s="9">
        <v>12</v>
      </c>
      <c r="C224" s="10" t="s">
        <v>681</v>
      </c>
      <c r="D224" s="30" t="s">
        <v>17</v>
      </c>
      <c r="E224" s="30" t="s">
        <v>682</v>
      </c>
      <c r="F224" s="30" t="s">
        <v>668</v>
      </c>
      <c r="G224" s="30" t="s">
        <v>665</v>
      </c>
      <c r="H224" s="9">
        <v>1</v>
      </c>
      <c r="I224" s="9"/>
      <c r="J224" s="13"/>
      <c r="K224" s="14"/>
      <c r="L224" s="12"/>
    </row>
    <row r="225" spans="1:12" ht="21.75" x14ac:dyDescent="0.5">
      <c r="A225" s="9">
        <v>218</v>
      </c>
      <c r="B225" s="9">
        <v>12</v>
      </c>
      <c r="C225" s="10" t="s">
        <v>683</v>
      </c>
      <c r="D225" s="30" t="s">
        <v>17</v>
      </c>
      <c r="E225" s="30" t="s">
        <v>684</v>
      </c>
      <c r="F225" s="30" t="s">
        <v>685</v>
      </c>
      <c r="G225" s="30" t="s">
        <v>665</v>
      </c>
      <c r="H225" s="9">
        <v>1</v>
      </c>
      <c r="I225" s="11">
        <v>1</v>
      </c>
      <c r="J225" s="11"/>
      <c r="K225" s="11"/>
      <c r="L225" s="12"/>
    </row>
    <row r="226" spans="1:12" ht="21.75" x14ac:dyDescent="0.5">
      <c r="A226" s="9">
        <v>219</v>
      </c>
      <c r="B226" s="9">
        <v>12</v>
      </c>
      <c r="C226" s="10" t="s">
        <v>686</v>
      </c>
      <c r="D226" s="30" t="s">
        <v>17</v>
      </c>
      <c r="E226" s="30" t="s">
        <v>687</v>
      </c>
      <c r="F226" s="30" t="s">
        <v>688</v>
      </c>
      <c r="G226" s="30" t="s">
        <v>665</v>
      </c>
      <c r="H226" s="9">
        <v>1</v>
      </c>
      <c r="I226" s="11"/>
      <c r="J226" s="11"/>
      <c r="K226" s="11"/>
      <c r="L226" s="12"/>
    </row>
    <row r="227" spans="1:12" ht="21.75" x14ac:dyDescent="0.5">
      <c r="A227" s="9">
        <v>220</v>
      </c>
      <c r="B227" s="9">
        <v>12</v>
      </c>
      <c r="C227" s="10" t="s">
        <v>689</v>
      </c>
      <c r="D227" s="30" t="s">
        <v>17</v>
      </c>
      <c r="E227" s="30" t="s">
        <v>690</v>
      </c>
      <c r="F227" s="30" t="s">
        <v>685</v>
      </c>
      <c r="G227" s="30" t="s">
        <v>665</v>
      </c>
      <c r="H227" s="9">
        <v>1</v>
      </c>
      <c r="I227" s="9">
        <v>1</v>
      </c>
      <c r="J227" s="12">
        <v>1</v>
      </c>
      <c r="K227" s="14"/>
      <c r="L227" s="12">
        <v>1</v>
      </c>
    </row>
    <row r="228" spans="1:12" ht="21.75" x14ac:dyDescent="0.5">
      <c r="A228" s="9">
        <v>221</v>
      </c>
      <c r="B228" s="9">
        <v>12</v>
      </c>
      <c r="C228" s="10" t="s">
        <v>691</v>
      </c>
      <c r="D228" s="30" t="s">
        <v>17</v>
      </c>
      <c r="E228" s="30" t="s">
        <v>692</v>
      </c>
      <c r="F228" s="30" t="s">
        <v>688</v>
      </c>
      <c r="G228" s="30" t="s">
        <v>665</v>
      </c>
      <c r="H228" s="9">
        <v>1</v>
      </c>
      <c r="I228" s="11">
        <v>1</v>
      </c>
      <c r="J228" s="11"/>
      <c r="K228" s="11"/>
      <c r="L228" s="12"/>
    </row>
    <row r="229" spans="1:12" ht="21.75" x14ac:dyDescent="0.5">
      <c r="A229" s="9">
        <v>222</v>
      </c>
      <c r="B229" s="9">
        <v>12</v>
      </c>
      <c r="C229" s="10" t="s">
        <v>693</v>
      </c>
      <c r="D229" s="30" t="s">
        <v>17</v>
      </c>
      <c r="E229" s="30" t="s">
        <v>694</v>
      </c>
      <c r="F229" s="30" t="s">
        <v>695</v>
      </c>
      <c r="G229" s="30" t="s">
        <v>696</v>
      </c>
      <c r="H229" s="9">
        <v>1</v>
      </c>
      <c r="I229" s="9"/>
      <c r="J229" s="13"/>
      <c r="K229" s="14"/>
      <c r="L229" s="12"/>
    </row>
    <row r="230" spans="1:12" ht="21.75" x14ac:dyDescent="0.5">
      <c r="A230" s="15">
        <v>223</v>
      </c>
      <c r="B230" s="15">
        <v>12</v>
      </c>
      <c r="C230" s="16" t="s">
        <v>625</v>
      </c>
      <c r="D230" s="29" t="s">
        <v>8</v>
      </c>
      <c r="E230" s="29" t="s">
        <v>626</v>
      </c>
      <c r="F230" s="29" t="s">
        <v>627</v>
      </c>
      <c r="G230" s="29" t="s">
        <v>628</v>
      </c>
      <c r="H230" s="15">
        <v>1</v>
      </c>
      <c r="I230" s="21">
        <v>1</v>
      </c>
      <c r="J230" s="21">
        <v>1</v>
      </c>
      <c r="K230" s="18"/>
      <c r="L230" s="19">
        <v>1</v>
      </c>
    </row>
    <row r="231" spans="1:12" ht="21.75" x14ac:dyDescent="0.5">
      <c r="A231" s="9">
        <v>224</v>
      </c>
      <c r="B231" s="9">
        <v>12</v>
      </c>
      <c r="C231" s="10" t="s">
        <v>629</v>
      </c>
      <c r="D231" s="30" t="s">
        <v>17</v>
      </c>
      <c r="E231" s="30" t="s">
        <v>630</v>
      </c>
      <c r="F231" s="30" t="s">
        <v>631</v>
      </c>
      <c r="G231" s="30" t="s">
        <v>628</v>
      </c>
      <c r="H231" s="9">
        <v>1</v>
      </c>
      <c r="I231" s="12">
        <v>1</v>
      </c>
      <c r="J231" s="12"/>
      <c r="K231" s="14"/>
      <c r="L231" s="12"/>
    </row>
    <row r="232" spans="1:12" ht="21.75" x14ac:dyDescent="0.5">
      <c r="A232" s="9">
        <v>225</v>
      </c>
      <c r="B232" s="9">
        <v>12</v>
      </c>
      <c r="C232" s="10" t="s">
        <v>649</v>
      </c>
      <c r="D232" s="30" t="s">
        <v>17</v>
      </c>
      <c r="E232" s="30" t="s">
        <v>650</v>
      </c>
      <c r="F232" s="30" t="s">
        <v>651</v>
      </c>
      <c r="G232" s="30" t="s">
        <v>652</v>
      </c>
      <c r="H232" s="9">
        <v>1</v>
      </c>
      <c r="I232" s="11">
        <v>1</v>
      </c>
      <c r="J232" s="11"/>
      <c r="K232" s="11"/>
      <c r="L232" s="12"/>
    </row>
    <row r="233" spans="1:12" ht="21.75" x14ac:dyDescent="0.5">
      <c r="A233" s="36" t="s">
        <v>697</v>
      </c>
      <c r="B233" s="37"/>
      <c r="C233" s="37"/>
      <c r="D233" s="37"/>
      <c r="E233" s="37"/>
      <c r="F233" s="37"/>
      <c r="G233" s="38"/>
      <c r="H233" s="4">
        <f>SUM(H8:H232)</f>
        <v>223</v>
      </c>
      <c r="I233" s="4">
        <f t="shared" ref="I233:L233" si="0">SUM(I8:I232)</f>
        <v>165</v>
      </c>
      <c r="J233" s="4">
        <f t="shared" si="0"/>
        <v>92</v>
      </c>
      <c r="K233" s="4">
        <f t="shared" si="0"/>
        <v>6</v>
      </c>
      <c r="L233" s="4">
        <f t="shared" si="0"/>
        <v>98</v>
      </c>
    </row>
  </sheetData>
  <mergeCells count="12">
    <mergeCell ref="H6:L6"/>
    <mergeCell ref="A233:G233"/>
    <mergeCell ref="A1:L1"/>
    <mergeCell ref="A5:G5"/>
    <mergeCell ref="A6:A7"/>
    <mergeCell ref="B6:B7"/>
    <mergeCell ref="C6:C7"/>
    <mergeCell ref="D6:D7"/>
    <mergeCell ref="E6:E7"/>
    <mergeCell ref="F6:F7"/>
    <mergeCell ref="G6:G7"/>
    <mergeCell ref="F4:G4"/>
  </mergeCells>
  <printOptions horizontalCentered="1"/>
  <pageMargins left="0.31496062992125984" right="0.31496062992125984" top="0.15748031496062992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ข้อมูลรวม</vt:lpstr>
      <vt:lpstr>ข้อมูลรวม!Print_Titles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wipa.r@anamai.moph.go.th</cp:lastModifiedBy>
  <cp:lastPrinted>2025-06-09T06:53:19Z</cp:lastPrinted>
  <dcterms:created xsi:type="dcterms:W3CDTF">2023-03-23T09:20:28Z</dcterms:created>
  <dcterms:modified xsi:type="dcterms:W3CDTF">2025-06-10T07:37:46Z</dcterms:modified>
</cp:coreProperties>
</file>